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udget" sheetId="1" r:id="rId1"/>
    <sheet name="A.1" sheetId="2" r:id="rId2"/>
    <sheet name="A.2" sheetId="3" r:id="rId3"/>
    <sheet name="B" sheetId="4" r:id="rId4"/>
    <sheet name="C" sheetId="5" r:id="rId5"/>
    <sheet name="D" sheetId="6" r:id="rId6"/>
    <sheet name="E" sheetId="7" r:id="rId7"/>
  </sheets>
  <externalReferences>
    <externalReference r:id="rId10"/>
  </externalReferences>
  <definedNames>
    <definedName name="_xlnm.Print_Area" localSheetId="1">'A.1'!$A$4:$G$23</definedName>
    <definedName name="_xlnm.Print_Area" localSheetId="0">'Budget'!$A$1:$D$20</definedName>
  </definedNames>
  <calcPr fullCalcOnLoad="1"/>
</workbook>
</file>

<file path=xl/sharedStrings.xml><?xml version="1.0" encoding="utf-8"?>
<sst xmlns="http://schemas.openxmlformats.org/spreadsheetml/2006/main" count="159" uniqueCount="103">
  <si>
    <t>Finanziatore</t>
  </si>
  <si>
    <t>Acronimo/Titolo Progetto</t>
  </si>
  <si>
    <t>Data</t>
  </si>
  <si>
    <t>Voci di spesa </t>
  </si>
  <si>
    <t>TOTALE</t>
  </si>
  <si>
    <t>Responsabile Scientifico per UNIPA</t>
  </si>
  <si>
    <t>NOMINATIVO DOCENTE</t>
  </si>
  <si>
    <t>CLASSE</t>
  </si>
  <si>
    <t>SCATTO</t>
  </si>
  <si>
    <t>IMPORTO A  BUDGET</t>
  </si>
  <si>
    <t>Data compilazione prospetto</t>
  </si>
  <si>
    <t>N. fattura</t>
  </si>
  <si>
    <t>Data fattura</t>
  </si>
  <si>
    <t>Data fine progetto</t>
  </si>
  <si>
    <t>Importo fattura</t>
  </si>
  <si>
    <t>Costo da inserire alla voce C</t>
  </si>
  <si>
    <t>Residuo da ammortizzare (inseribile alla voce B)</t>
  </si>
  <si>
    <t>COSTO  ANNUO LORDO</t>
  </si>
  <si>
    <t>MESI PERSONA DA IMPUTARE ALL'INTERA DURATA DEL PROGETTO</t>
  </si>
  <si>
    <t>Modalità di acquisizione</t>
  </si>
  <si>
    <t>Descrizione del bene acquistato</t>
  </si>
  <si>
    <t>Fornitore</t>
  </si>
  <si>
    <t>N° mandato di pagamento</t>
  </si>
  <si>
    <t>Data pagamento fattura</t>
  </si>
  <si>
    <t>Data mandato di pagamento</t>
  </si>
  <si>
    <t>% utilizzo nel progetto</t>
  </si>
  <si>
    <t>Costo da inserire alla voce D</t>
  </si>
  <si>
    <t>Residuo da inserire alla voce B</t>
  </si>
  <si>
    <t>Descrizione del servizio</t>
  </si>
  <si>
    <t>L'importo è determinato in automatico dopo aver inserito i dati nel foglio "C"</t>
  </si>
  <si>
    <t>L'importo è determinato in automatico dopo aver inserito i dati nel foglio "D"</t>
  </si>
  <si>
    <t>L'importo è determinato in automatico dopo aver inserito i dati nel foglio "E"</t>
  </si>
  <si>
    <t>Descrizione del bene</t>
  </si>
  <si>
    <t>Costo da inserire alla voce E</t>
  </si>
  <si>
    <t>ALTRI COSTI DI ESERCIZIO DIRETTAMENTE IMPUTABILI ALL'ATTIVITA' DI RICERCA</t>
  </si>
  <si>
    <t>STAGE E MISSIONI ALL'ESTERO</t>
  </si>
  <si>
    <t>Tipologia di spesa</t>
  </si>
  <si>
    <t>Si compila in automatico dopo aver inserito i dati nel foglio "A1"</t>
  </si>
  <si>
    <t>Distinta del personale</t>
  </si>
  <si>
    <t>Fornitor/agenzia/docente</t>
  </si>
  <si>
    <t>Luogo della missione</t>
  </si>
  <si>
    <t>Motivo della missione</t>
  </si>
  <si>
    <t>Data inizio missione</t>
  </si>
  <si>
    <t>Durata missione (giorni)</t>
  </si>
  <si>
    <t xml:space="preserve">NOMINATIVO </t>
  </si>
  <si>
    <t>Assegnista</t>
  </si>
  <si>
    <t>CO.CO.CO.</t>
  </si>
  <si>
    <t xml:space="preserve">MESI </t>
  </si>
  <si>
    <t>Budget previsto</t>
  </si>
  <si>
    <t>Budget speso</t>
  </si>
  <si>
    <t>MESI 12</t>
  </si>
  <si>
    <t>Data dalla quale è possibile imputare le spese sul Prin 2015</t>
  </si>
  <si>
    <t>Inserire i costi delle attrezzature relative a questa voce nelle scheda apposita ("C") e non qui.</t>
  </si>
  <si>
    <t>BUDGET - PRIN 2015</t>
  </si>
  <si>
    <t>Finanziamento ministeriale (3)</t>
  </si>
  <si>
    <r>
      <t xml:space="preserve">Spesa A.1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Spese di Personale Dipendente               </t>
    </r>
  </si>
  <si>
    <r>
      <t>Spesa A.2</t>
    </r>
    <r>
      <rPr>
        <b/>
        <sz val="9"/>
        <color indexed="8"/>
        <rFont val="Arial"/>
        <family val="2"/>
      </rPr>
      <t xml:space="preserve">                                                                      Spese di personale non strutturato (da reclutare sul progetto) che sia direttamente impegnato nella ricerca</t>
    </r>
  </si>
  <si>
    <r>
      <t>Spesa B</t>
    </r>
    <r>
      <rPr>
        <b/>
        <sz val="9"/>
        <color indexed="8"/>
        <rFont val="Arial"/>
        <family val="2"/>
      </rPr>
      <t>                                                                   Spese generali (60% delle spese di personale)</t>
    </r>
  </si>
  <si>
    <r>
      <t>Spesa C</t>
    </r>
    <r>
      <rPr>
        <b/>
        <sz val="9"/>
        <color indexed="8"/>
        <rFont val="Arial"/>
        <family val="2"/>
      </rPr>
      <t xml:space="preserve">                                                         Attrezzature, strumentazioni e prodotti software</t>
    </r>
  </si>
  <si>
    <r>
      <t>Spesa D </t>
    </r>
    <r>
      <rPr>
        <b/>
        <sz val="9"/>
        <color indexed="8"/>
        <rFont val="Arial"/>
        <family val="2"/>
      </rPr>
      <t xml:space="preserve">                                                              Servizi di consulenza e simili</t>
    </r>
  </si>
  <si>
    <r>
      <t xml:space="preserve">Spesa E  </t>
    </r>
    <r>
      <rPr>
        <b/>
        <sz val="9"/>
        <color indexed="8"/>
        <rFont val="Arial"/>
        <family val="2"/>
      </rPr>
      <t xml:space="preserve">                                                         Altri costi di esercizio (Reagenti - missioni estere - quote iscrizione o organizzazione corsi e congressi)</t>
    </r>
  </si>
  <si>
    <t>Totale progetto a consuntivo</t>
  </si>
  <si>
    <t>COSTO TOTALE INIZIALE (2)+ (3)</t>
  </si>
  <si>
    <t>Differenza tra finanziamento erogato e speso (3) - (1)</t>
  </si>
  <si>
    <t>Spesa A.1      Spese di Personale Dipendente</t>
  </si>
  <si>
    <t>da non compilare</t>
  </si>
  <si>
    <t>Personale Dipendente (Professori, Ricercatori di UNIPA)</t>
  </si>
  <si>
    <t>Personale Dipendente (Professori, Ricercatori di Altri Enti) (allegare autorizzazione ente di appartenenza o del Referente): il costo non può superare il 20% della voce A.1</t>
  </si>
  <si>
    <t>compilare solo sulle caselle evidenziate in grigio</t>
  </si>
  <si>
    <t>Spesa A.2      Spese di Personale Dipendente</t>
  </si>
  <si>
    <r>
      <t xml:space="preserve">Spese per partecipazione a convegni, organizzazione convegni, pubblicazioni di libri, </t>
    </r>
    <r>
      <rPr>
        <b/>
        <sz val="10"/>
        <rFont val="Arial"/>
        <family val="2"/>
      </rPr>
      <t>purché impegnate prima della scadenza del progetto ma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sostenute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dopo la scadenza del progetto</t>
    </r>
    <r>
      <rPr>
        <sz val="10"/>
        <rFont val="Arial"/>
        <family val="0"/>
      </rPr>
      <t>: queste ultime saranno oggetto di una rendicontazione integrativa da sottoporre al Miur entro 12 mesi dalla scadenza del progetto (inserire un</t>
    </r>
    <r>
      <rPr>
        <b/>
        <sz val="10"/>
        <rFont val="Arial"/>
        <family val="2"/>
      </rPr>
      <t>a X</t>
    </r>
    <r>
      <rPr>
        <sz val="10"/>
        <rFont val="Arial"/>
        <family val="0"/>
      </rPr>
      <t xml:space="preserve"> se la spesa rientra in tale tipologia)</t>
    </r>
  </si>
  <si>
    <t>A.2.1 Personale a contratto (RTD - assegnisti - dottorandi) reclutato sui fondi del progetto</t>
  </si>
  <si>
    <t>A.2.2 Personale a contratto (RTD - assegnisti - dottorandi) dipendente da Altri Enti o acquisito con altri progetti : non si possono inserire i mesi persona nè potranno essere previsti costi</t>
  </si>
  <si>
    <t>A.2.2 Personale a contratto UNIPA (RTD - assegnisti - dottorandi) (già acquisito con fondi propri ): si possono inserire i mesi persona ma non potranno essere previsti costi</t>
  </si>
  <si>
    <t>MIUR - PRIN 2015</t>
  </si>
  <si>
    <t>MIUR - Bando PRIN 2015</t>
  </si>
  <si>
    <t>Responsabile Scientifico per UNIMI</t>
  </si>
  <si>
    <t>cliccare solo sulle caselle evidenziate in giallo</t>
  </si>
  <si>
    <t>EXTRA BUDGET</t>
  </si>
  <si>
    <t>DESCRIZIONE</t>
  </si>
  <si>
    <t>IMPORTO</t>
  </si>
  <si>
    <r>
      <t xml:space="preserve">Missioni in </t>
    </r>
    <r>
      <rPr>
        <b/>
        <sz val="10"/>
        <rFont val="Arial"/>
        <family val="2"/>
      </rPr>
      <t>Italia</t>
    </r>
  </si>
  <si>
    <t>Manutenzione ordinaria</t>
  </si>
  <si>
    <t>Manutenzione straordinaria</t>
  </si>
  <si>
    <t xml:space="preserve">Pubblicazioni su riviste </t>
  </si>
  <si>
    <t>Oneri relativi a open access e open data</t>
  </si>
  <si>
    <t xml:space="preserve">Monouso (guanti, occhali e vetreria) </t>
  </si>
  <si>
    <t>Mobili e Arredi</t>
  </si>
  <si>
    <t>Carta e toner</t>
  </si>
  <si>
    <r>
      <t xml:space="preserve">Missioni per corsi/congressi in </t>
    </r>
    <r>
      <rPr>
        <b/>
        <sz val="10"/>
        <rFont val="Arial"/>
        <family val="2"/>
      </rPr>
      <t>Italia</t>
    </r>
  </si>
  <si>
    <t xml:space="preserve">Totale </t>
  </si>
  <si>
    <t>N.B.: questa tabella è del tutto facoltativa (non si trova nel form ministeriale) - serve solo a rendere veritiera la cella E24 del budget e quindi a essere sicuri che tutte le spese di progetto sono coperte.</t>
  </si>
  <si>
    <t>L'importo è determinato in automatico ed è pari al 60% della voce A. E' possibile tenere memoria del dettaglio delle spese nel foglio "B"</t>
  </si>
  <si>
    <t>L'importo è determinato in automatico dopo aver inserito i dati nel foglio "A.2"</t>
  </si>
  <si>
    <r>
      <t xml:space="preserve">Inserire i costi relativi a questa voce nelle scheda apposita ("E") e non qui. Vi si possono inserire anche spese per partecipazione a convegni, organizzazione convegni, pubblicazioni di libri che, sebbene impegnate prima della scadenza del progetto, siano sostenute dopo la scadenza: queste ultime saranno oggetto di una rendicontazione integrativa da sottoporre al Miur entro 12 mesi dalla scadenza del progetto. </t>
    </r>
    <r>
      <rPr>
        <b/>
        <sz val="12"/>
        <rFont val="Palatino Linotype"/>
        <family val="1"/>
      </rPr>
      <t>VIETATE spese di rappresenatanza come cene/pranzi etc per soggetti diversi dai relatori</t>
    </r>
  </si>
  <si>
    <t>LEGENDA VOCI</t>
  </si>
  <si>
    <r>
      <t xml:space="preserve">TOTALE spese ammissibili </t>
    </r>
    <r>
      <rPr>
        <b/>
        <sz val="10.5"/>
        <color indexed="8"/>
        <rFont val="Arial"/>
        <family val="2"/>
      </rPr>
      <t>(1)</t>
    </r>
    <r>
      <rPr>
        <sz val="10.5"/>
        <color indexed="8"/>
        <rFont val="Arial"/>
        <family val="2"/>
      </rPr>
      <t xml:space="preserve"> (dato dalla somma di A.2, B, C, D, E)</t>
    </r>
  </si>
  <si>
    <r>
      <t xml:space="preserve">Inserire i costi del personale strutturato UNIPA nelle schede apposite (A1 e A2) e non qui. </t>
    </r>
    <r>
      <rPr>
        <b/>
        <sz val="12"/>
        <rFont val="Palatino Linotype"/>
        <family val="1"/>
      </rPr>
      <t>Il costo del personale dipendente da altri Enti non può superare il 20% della voce A.1 - NON E' PREVISTA ALCUNA PERCENTUALE MINIMA/MASSIMA DI COFINANZIAMENTO</t>
    </r>
  </si>
  <si>
    <t>Tale voce è determinata in automatico ed è pari al 60% forfettario delle voci relative al personale (voci A1+A2)</t>
  </si>
  <si>
    <t>Inserire i costi relativi a questa voce nelle scheda apposita ("D") e non qui. Trattasi di attività svolte da terzi affidatari (cioè da soggetti diversi da UNIPA)  e ricadenti nelle fattispecie seguenti: 1) Consulenze scientifiche e/o collaborazioni scientifiche (anche occasionali) rese da soggetti diversi da UNIPA e dagli altri ENTI/ATENEI partecipanti al progetto; 2) Prestazioni di servizi di tipo non scientifico; 3) Acquisizione di brevetti, know‐how, diritti di licenza.  A questa voce dovranno essere altresì imputati, come unico importo globale, tutti i costi sostenuti dall’eventuale organismo di ricerca partner del progetto (sub-unità all’interno dell’unità di ricerca del PI). In ogni caso possono essere riconsosciuti alla sub unità  i costi sostenuti che siano  classificabili nelle voci di spesa  A.2.1, B, C, D ed E.</t>
  </si>
  <si>
    <t>Note relative alla compilazione della colonna "Budget speso"</t>
  </si>
  <si>
    <r>
      <t xml:space="preserve">Inserire il costo dei contratti (co.co.co., assegno di ricerca, borsa di dottorato in convenzione) da attivare con i fondi del progetto. I titolari di contratti, già acquisiti con fondi propri, potranno partecipare ma a costo zero. </t>
    </r>
    <r>
      <rPr>
        <b/>
        <sz val="12"/>
        <rFont val="Palatino Linotype"/>
        <family val="1"/>
      </rPr>
      <t>NON E' POSSIBILE PREVEDERE QUI BORSE DI RICERCA. Di seguito gli importi per l'anno 2017: assegno di ricerca € 23591,59; borsa di dottorato di ricerca tra €  16.000/20.000; contratto di ricercatore a tempo determinato  per la tipologia a) è
 di € 35.206,76 per il tempo definito, e di  € 48.392,01 per il tempo pieno</t>
    </r>
  </si>
  <si>
    <t>Cofinanziamento previsto (2)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</si>
</sst>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000"/>
    <numFmt numFmtId="167" formatCode="#,##0.0"/>
  </numFmts>
  <fonts count="58">
    <font>
      <sz val="10"/>
      <name val="Arial"/>
      <family val="0"/>
    </font>
    <font>
      <sz val="10"/>
      <name val="Palatino Linotype"/>
      <family val="1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Palatino Linotype"/>
      <family val="1"/>
    </font>
    <font>
      <b/>
      <sz val="12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.5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.5"/>
      <color rgb="FFFF0000"/>
      <name val="Arial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3" fontId="0" fillId="33" borderId="13" xfId="45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43" fontId="0" fillId="34" borderId="16" xfId="45" applyFont="1" applyFill="1" applyBorder="1" applyAlignment="1">
      <alignment vertical="center"/>
    </xf>
    <xf numFmtId="43" fontId="0" fillId="0" borderId="0" xfId="45" applyFont="1" applyAlignment="1">
      <alignment vertical="center"/>
    </xf>
    <xf numFmtId="43" fontId="0" fillId="0" borderId="0" xfId="45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0" borderId="17" xfId="45" applyNumberFormat="1" applyFont="1" applyBorder="1" applyAlignment="1">
      <alignment/>
    </xf>
    <xf numFmtId="4" fontId="0" fillId="0" borderId="18" xfId="45" applyNumberFormat="1" applyFont="1" applyBorder="1" applyAlignment="1">
      <alignment/>
    </xf>
    <xf numFmtId="4" fontId="0" fillId="0" borderId="19" xfId="45" applyNumberFormat="1" applyFont="1" applyBorder="1" applyAlignment="1">
      <alignment/>
    </xf>
    <xf numFmtId="4" fontId="0" fillId="0" borderId="20" xfId="45" applyNumberFormat="1" applyFont="1" applyBorder="1" applyAlignment="1">
      <alignment vertical="center"/>
    </xf>
    <xf numFmtId="4" fontId="3" fillId="34" borderId="14" xfId="45" applyNumberFormat="1" applyFont="1" applyFill="1" applyBorder="1" applyAlignment="1">
      <alignment vertical="center"/>
    </xf>
    <xf numFmtId="4" fontId="0" fillId="0" borderId="0" xfId="45" applyNumberFormat="1" applyFont="1" applyAlignment="1">
      <alignment vertical="center"/>
    </xf>
    <xf numFmtId="4" fontId="0" fillId="0" borderId="0" xfId="0" applyNumberFormat="1" applyFill="1" applyAlignment="1">
      <alignment/>
    </xf>
    <xf numFmtId="4" fontId="0" fillId="0" borderId="0" xfId="45" applyNumberFormat="1" applyFont="1" applyFill="1" applyAlignment="1">
      <alignment/>
    </xf>
    <xf numFmtId="4" fontId="0" fillId="0" borderId="0" xfId="45" applyNumberFormat="1" applyFont="1" applyAlignment="1">
      <alignment/>
    </xf>
    <xf numFmtId="0" fontId="9" fillId="0" borderId="0" xfId="0" applyFont="1" applyAlignment="1">
      <alignment/>
    </xf>
    <xf numFmtId="3" fontId="5" fillId="33" borderId="13" xfId="45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5" fillId="0" borderId="13" xfId="45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5" fillId="0" borderId="0" xfId="45" applyNumberFormat="1" applyFont="1" applyFill="1" applyBorder="1" applyAlignment="1">
      <alignment horizontal="center" vertical="center" wrapText="1"/>
    </xf>
    <xf numFmtId="3" fontId="5" fillId="35" borderId="13" xfId="45" applyNumberFormat="1" applyFont="1" applyFill="1" applyBorder="1" applyAlignment="1">
      <alignment horizontal="center" vertical="center" wrapText="1"/>
    </xf>
    <xf numFmtId="3" fontId="5" fillId="36" borderId="13" xfId="45" applyNumberFormat="1" applyFont="1" applyFill="1" applyBorder="1" applyAlignment="1">
      <alignment horizontal="center" vertical="center" wrapText="1"/>
    </xf>
    <xf numFmtId="3" fontId="5" fillId="37" borderId="13" xfId="4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center" vertical="center" wrapText="1"/>
    </xf>
    <xf numFmtId="164" fontId="0" fillId="35" borderId="13" xfId="0" applyNumberFormat="1" applyFill="1" applyBorder="1" applyAlignment="1">
      <alignment horizontal="center" vertical="center"/>
    </xf>
    <xf numFmtId="164" fontId="3" fillId="35" borderId="13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164" fontId="0" fillId="36" borderId="13" xfId="0" applyNumberFormat="1" applyFill="1" applyBorder="1" applyAlignment="1">
      <alignment horizontal="center" vertical="center"/>
    </xf>
    <xf numFmtId="164" fontId="3" fillId="36" borderId="13" xfId="0" applyNumberFormat="1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 wrapText="1"/>
    </xf>
    <xf numFmtId="164" fontId="0" fillId="37" borderId="13" xfId="0" applyNumberFormat="1" applyFill="1" applyBorder="1" applyAlignment="1">
      <alignment horizontal="center" vertical="center"/>
    </xf>
    <xf numFmtId="164" fontId="3" fillId="37" borderId="13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43" fontId="3" fillId="0" borderId="14" xfId="45" applyFont="1" applyFill="1" applyBorder="1" applyAlignment="1">
      <alignment horizontal="center" vertical="center" wrapText="1"/>
    </xf>
    <xf numFmtId="4" fontId="3" fillId="0" borderId="14" xfId="45" applyNumberFormat="1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3" fontId="13" fillId="0" borderId="13" xfId="45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right" vertical="center" wrapText="1"/>
    </xf>
    <xf numFmtId="43" fontId="0" fillId="33" borderId="13" xfId="45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43" fontId="0" fillId="0" borderId="23" xfId="45" applyFont="1" applyFill="1" applyBorder="1" applyAlignment="1">
      <alignment vertical="center"/>
    </xf>
    <xf numFmtId="4" fontId="0" fillId="9" borderId="24" xfId="45" applyNumberFormat="1" applyFont="1" applyFill="1" applyBorder="1" applyAlignment="1">
      <alignment vertical="center"/>
    </xf>
    <xf numFmtId="0" fontId="0" fillId="38" borderId="25" xfId="0" applyFill="1" applyBorder="1" applyAlignment="1">
      <alignment vertical="center"/>
    </xf>
    <xf numFmtId="0" fontId="0" fillId="38" borderId="26" xfId="0" applyFill="1" applyBorder="1" applyAlignment="1">
      <alignment horizontal="center" vertical="center"/>
    </xf>
    <xf numFmtId="43" fontId="0" fillId="38" borderId="26" xfId="45" applyFont="1" applyFill="1" applyBorder="1" applyAlignment="1">
      <alignment vertical="center"/>
    </xf>
    <xf numFmtId="0" fontId="0" fillId="38" borderId="23" xfId="0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43" fontId="3" fillId="0" borderId="27" xfId="45" applyFont="1" applyFill="1" applyBorder="1" applyAlignment="1">
      <alignment horizontal="center" vertical="center" wrapText="1"/>
    </xf>
    <xf numFmtId="4" fontId="3" fillId="0" borderId="27" xfId="45" applyNumberFormat="1" applyFont="1" applyFill="1" applyBorder="1" applyAlignment="1">
      <alignment horizontal="center" vertical="center" wrapText="1"/>
    </xf>
    <xf numFmtId="43" fontId="0" fillId="33" borderId="12" xfId="45" applyFont="1" applyFill="1" applyBorder="1" applyAlignment="1">
      <alignment vertical="center"/>
    </xf>
    <xf numFmtId="4" fontId="0" fillId="0" borderId="28" xfId="45" applyNumberFormat="1" applyFont="1" applyBorder="1" applyAlignment="1">
      <alignment vertical="center"/>
    </xf>
    <xf numFmtId="4" fontId="0" fillId="38" borderId="20" xfId="45" applyNumberFormat="1" applyFont="1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0" borderId="0" xfId="49">
      <alignment/>
      <protection/>
    </xf>
    <xf numFmtId="0" fontId="0" fillId="0" borderId="10" xfId="49" applyBorder="1" applyAlignment="1">
      <alignment/>
      <protection/>
    </xf>
    <xf numFmtId="0" fontId="14" fillId="33" borderId="27" xfId="49" applyFont="1" applyFill="1" applyBorder="1" applyAlignment="1">
      <alignment horizontal="center"/>
      <protection/>
    </xf>
    <xf numFmtId="0" fontId="1" fillId="0" borderId="3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1" fillId="0" borderId="31" xfId="49" applyFont="1" applyBorder="1" applyAlignment="1">
      <alignment/>
      <protection/>
    </xf>
    <xf numFmtId="0" fontId="0" fillId="0" borderId="11" xfId="49" applyBorder="1" applyAlignment="1">
      <alignment/>
      <protection/>
    </xf>
    <xf numFmtId="0" fontId="0" fillId="0" borderId="30" xfId="49" applyBorder="1">
      <alignment/>
      <protection/>
    </xf>
    <xf numFmtId="0" fontId="0" fillId="0" borderId="0" xfId="49" applyBorder="1">
      <alignment/>
      <protection/>
    </xf>
    <xf numFmtId="0" fontId="0" fillId="0" borderId="18" xfId="49" applyBorder="1">
      <alignment/>
      <protection/>
    </xf>
    <xf numFmtId="0" fontId="3" fillId="40" borderId="21" xfId="49" applyFont="1" applyFill="1" applyBorder="1" applyAlignment="1">
      <alignment horizontal="center" vertical="center"/>
      <protection/>
    </xf>
    <xf numFmtId="0" fontId="3" fillId="40" borderId="13" xfId="49" applyFont="1" applyFill="1" applyBorder="1" applyAlignment="1">
      <alignment horizontal="center" vertical="center"/>
      <protection/>
    </xf>
    <xf numFmtId="0" fontId="15" fillId="40" borderId="21" xfId="49" applyFont="1" applyFill="1" applyBorder="1" applyAlignment="1">
      <alignment horizontal="center"/>
      <protection/>
    </xf>
    <xf numFmtId="0" fontId="15" fillId="40" borderId="13" xfId="49" applyFont="1" applyFill="1" applyBorder="1" applyAlignment="1">
      <alignment horizontal="center" vertical="center"/>
      <protection/>
    </xf>
    <xf numFmtId="0" fontId="0" fillId="0" borderId="30" xfId="49" applyFont="1" applyFill="1" applyBorder="1" applyAlignment="1">
      <alignment vertical="center"/>
      <protection/>
    </xf>
    <xf numFmtId="43" fontId="0" fillId="41" borderId="13" xfId="47" applyFont="1" applyFill="1" applyBorder="1" applyAlignment="1">
      <alignment vertical="center"/>
    </xf>
    <xf numFmtId="0" fontId="0" fillId="0" borderId="30" xfId="49" applyFill="1" applyBorder="1" applyAlignment="1">
      <alignment vertical="center"/>
      <protection/>
    </xf>
    <xf numFmtId="0" fontId="0" fillId="0" borderId="30" xfId="49" applyFont="1" applyFill="1" applyBorder="1" applyAlignment="1" applyProtection="1">
      <alignment vertical="center"/>
      <protection/>
    </xf>
    <xf numFmtId="0" fontId="0" fillId="41" borderId="21" xfId="49" applyFill="1" applyBorder="1" applyAlignment="1">
      <alignment vertical="center"/>
      <protection/>
    </xf>
    <xf numFmtId="0" fontId="0" fillId="42" borderId="32" xfId="49" applyFill="1" applyBorder="1" applyAlignment="1">
      <alignment vertical="center"/>
      <protection/>
    </xf>
    <xf numFmtId="43" fontId="0" fillId="42" borderId="33" xfId="47" applyFont="1" applyFill="1" applyBorder="1" applyAlignment="1">
      <alignment vertical="center"/>
    </xf>
    <xf numFmtId="43" fontId="0" fillId="0" borderId="0" xfId="47" applyFont="1" applyFill="1" applyBorder="1" applyAlignment="1">
      <alignment vertical="center"/>
    </xf>
    <xf numFmtId="0" fontId="0" fillId="0" borderId="0" xfId="49" applyFill="1" applyBorder="1">
      <alignment/>
      <protection/>
    </xf>
    <xf numFmtId="0" fontId="0" fillId="0" borderId="18" xfId="49" applyFill="1" applyBorder="1">
      <alignment/>
      <protection/>
    </xf>
    <xf numFmtId="0" fontId="0" fillId="0" borderId="0" xfId="49" applyFill="1">
      <alignment/>
      <protection/>
    </xf>
    <xf numFmtId="0" fontId="0" fillId="0" borderId="31" xfId="49" applyFill="1" applyBorder="1">
      <alignment/>
      <protection/>
    </xf>
    <xf numFmtId="0" fontId="0" fillId="0" borderId="11" xfId="49" applyFill="1" applyBorder="1">
      <alignment/>
      <protection/>
    </xf>
    <xf numFmtId="0" fontId="0" fillId="0" borderId="19" xfId="49" applyFill="1" applyBorder="1">
      <alignment/>
      <protection/>
    </xf>
    <xf numFmtId="0" fontId="0" fillId="0" borderId="0" xfId="49" applyFill="1" applyBorder="1" applyAlignment="1">
      <alignment vertical="center"/>
      <protection/>
    </xf>
    <xf numFmtId="43" fontId="0" fillId="0" borderId="0" xfId="47" applyFont="1" applyFill="1" applyBorder="1" applyAlignment="1" applyProtection="1">
      <alignment vertical="center"/>
      <protection/>
    </xf>
    <xf numFmtId="3" fontId="5" fillId="6" borderId="13" xfId="45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left" vertical="center" wrapText="1"/>
    </xf>
    <xf numFmtId="3" fontId="3" fillId="39" borderId="13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1" fillId="0" borderId="3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3" fontId="5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6" fillId="0" borderId="13" xfId="45" applyNumberFormat="1" applyFont="1" applyFill="1" applyBorder="1" applyAlignment="1">
      <alignment horizontal="left" vertical="center" wrapText="1"/>
    </xf>
    <xf numFmtId="3" fontId="16" fillId="37" borderId="13" xfId="45" applyNumberFormat="1" applyFont="1" applyFill="1" applyBorder="1" applyAlignment="1">
      <alignment horizontal="left" vertical="center" wrapText="1"/>
    </xf>
    <xf numFmtId="3" fontId="16" fillId="36" borderId="13" xfId="45" applyNumberFormat="1" applyFont="1" applyFill="1" applyBorder="1" applyAlignment="1">
      <alignment horizontal="left" vertical="center" wrapText="1"/>
    </xf>
    <xf numFmtId="3" fontId="16" fillId="35" borderId="13" xfId="45" applyNumberFormat="1" applyFont="1" applyFill="1" applyBorder="1" applyAlignment="1">
      <alignment horizontal="left" vertical="center" wrapText="1"/>
    </xf>
    <xf numFmtId="3" fontId="16" fillId="6" borderId="13" xfId="45" applyNumberFormat="1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3" fontId="16" fillId="33" borderId="13" xfId="45" applyNumberFormat="1" applyFont="1" applyFill="1" applyBorder="1" applyAlignment="1">
      <alignment horizontal="left" vertical="center" wrapText="1"/>
    </xf>
    <xf numFmtId="0" fontId="4" fillId="39" borderId="35" xfId="0" applyFont="1" applyFill="1" applyBorder="1" applyAlignment="1">
      <alignment horizontal="center" vertical="center" wrapText="1"/>
    </xf>
    <xf numFmtId="0" fontId="4" fillId="39" borderId="36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right" vertical="center" wrapText="1"/>
    </xf>
    <xf numFmtId="0" fontId="12" fillId="0" borderId="36" xfId="0" applyFont="1" applyFill="1" applyBorder="1" applyAlignment="1">
      <alignment horizontal="right" vertical="center" wrapText="1"/>
    </xf>
    <xf numFmtId="0" fontId="3" fillId="33" borderId="33" xfId="0" applyFont="1" applyFill="1" applyBorder="1" applyAlignment="1">
      <alignment horizontal="center" vertical="center" textRotation="90"/>
    </xf>
    <xf numFmtId="0" fontId="3" fillId="33" borderId="42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/>
    </xf>
    <xf numFmtId="0" fontId="0" fillId="0" borderId="0" xfId="0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" fillId="0" borderId="37" xfId="0" applyFont="1" applyBorder="1" applyAlignment="1">
      <alignment/>
    </xf>
    <xf numFmtId="0" fontId="0" fillId="0" borderId="10" xfId="0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4" fontId="0" fillId="0" borderId="35" xfId="45" applyNumberFormat="1" applyFont="1" applyBorder="1" applyAlignment="1">
      <alignment horizontal="left" vertical="center"/>
    </xf>
    <xf numFmtId="4" fontId="0" fillId="0" borderId="26" xfId="45" applyNumberFormat="1" applyFont="1" applyBorder="1" applyAlignment="1">
      <alignment horizontal="left" vertical="center"/>
    </xf>
    <xf numFmtId="4" fontId="0" fillId="0" borderId="47" xfId="45" applyNumberFormat="1" applyFont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1" fillId="0" borderId="37" xfId="49" applyFont="1" applyBorder="1" applyAlignment="1">
      <alignment/>
      <protection/>
    </xf>
    <xf numFmtId="0" fontId="0" fillId="0" borderId="10" xfId="49" applyBorder="1" applyAlignment="1">
      <alignment/>
      <protection/>
    </xf>
    <xf numFmtId="0" fontId="0" fillId="0" borderId="48" xfId="49" applyFont="1" applyFill="1" applyBorder="1" applyAlignment="1">
      <alignment horizontal="center" vertical="center" wrapText="1"/>
      <protection/>
    </xf>
    <xf numFmtId="0" fontId="0" fillId="0" borderId="44" xfId="49" applyFill="1" applyBorder="1" applyAlignment="1">
      <alignment horizontal="center" vertical="center" wrapText="1"/>
      <protection/>
    </xf>
    <xf numFmtId="0" fontId="0" fillId="0" borderId="45" xfId="49" applyFill="1" applyBorder="1" applyAlignment="1">
      <alignment horizontal="center" vertical="center" wrapText="1"/>
      <protection/>
    </xf>
    <xf numFmtId="0" fontId="0" fillId="0" borderId="35" xfId="49" applyFont="1" applyFill="1" applyBorder="1" applyAlignment="1">
      <alignment horizontal="center" vertical="center" wrapText="1"/>
      <protection/>
    </xf>
    <xf numFmtId="0" fontId="0" fillId="0" borderId="26" xfId="49" applyBorder="1" applyAlignment="1">
      <alignment horizontal="center" vertical="center" wrapText="1"/>
      <protection/>
    </xf>
    <xf numFmtId="0" fontId="0" fillId="0" borderId="47" xfId="49" applyBorder="1" applyAlignment="1">
      <alignment horizontal="center" vertical="center" wrapText="1"/>
      <protection/>
    </xf>
    <xf numFmtId="0" fontId="3" fillId="39" borderId="27" xfId="49" applyFont="1" applyFill="1" applyBorder="1" applyAlignment="1">
      <alignment horizontal="center" vertical="center" textRotation="90"/>
      <protection/>
    </xf>
    <xf numFmtId="0" fontId="0" fillId="0" borderId="49" xfId="49" applyBorder="1" applyAlignment="1">
      <alignment/>
      <protection/>
    </xf>
    <xf numFmtId="0" fontId="0" fillId="0" borderId="50" xfId="49" applyBorder="1" applyAlignment="1">
      <alignment/>
      <protection/>
    </xf>
    <xf numFmtId="0" fontId="0" fillId="0" borderId="51" xfId="49" applyFont="1" applyFill="1" applyBorder="1" applyAlignment="1">
      <alignment horizontal="center" vertical="center" wrapText="1"/>
      <protection/>
    </xf>
    <xf numFmtId="0" fontId="0" fillId="0" borderId="52" xfId="49" applyBorder="1" applyAlignment="1">
      <alignment horizontal="center" vertical="center" wrapText="1"/>
      <protection/>
    </xf>
    <xf numFmtId="0" fontId="0" fillId="0" borderId="53" xfId="49" applyBorder="1" applyAlignment="1">
      <alignment horizontal="center" vertical="center" wrapText="1"/>
      <protection/>
    </xf>
    <xf numFmtId="0" fontId="57" fillId="0" borderId="30" xfId="49" applyFont="1" applyBorder="1" applyAlignment="1">
      <alignment horizontal="center" vertical="center" wrapText="1"/>
      <protection/>
    </xf>
    <xf numFmtId="0" fontId="0" fillId="0" borderId="0" xfId="49" applyFont="1" applyBorder="1" applyAlignment="1">
      <alignment horizontal="center" vertical="center" wrapText="1"/>
      <protection/>
    </xf>
    <xf numFmtId="0" fontId="0" fillId="0" borderId="18" xfId="49" applyFont="1" applyBorder="1" applyAlignment="1">
      <alignment horizontal="center" vertical="center" wrapText="1"/>
      <protection/>
    </xf>
    <xf numFmtId="0" fontId="0" fillId="0" borderId="30" xfId="49" applyFont="1" applyBorder="1" applyAlignment="1">
      <alignment horizontal="center" vertical="center" wrapText="1"/>
      <protection/>
    </xf>
    <xf numFmtId="0" fontId="1" fillId="0" borderId="31" xfId="0" applyFont="1" applyBorder="1" applyAlignment="1">
      <alignment/>
    </xf>
    <xf numFmtId="0" fontId="0" fillId="0" borderId="11" xfId="0" applyBorder="1" applyAlignment="1">
      <alignment/>
    </xf>
    <xf numFmtId="14" fontId="8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ont>
        <b/>
        <i val="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nzelli\AppData\Local\Temp\Fac%20simili\Fin_Naz_MIUR_PRIN2015_Budget_v5_uni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Personale A1"/>
      <sheetName val="Personale A2.1 "/>
      <sheetName val="Ammortamento "/>
      <sheetName val="Extra budget "/>
      <sheetName val="BUDGET SUB UNI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PageLayoutView="0" workbookViewId="0" topLeftCell="A1">
      <selection activeCell="D19" sqref="D19"/>
    </sheetView>
  </sheetViews>
  <sheetFormatPr defaultColWidth="9.140625" defaultRowHeight="12.75"/>
  <cols>
    <col min="1" max="1" width="41.8515625" style="0" bestFit="1" customWidth="1"/>
    <col min="2" max="2" width="22.140625" style="0" customWidth="1"/>
    <col min="3" max="3" width="22.00390625" style="0" customWidth="1"/>
    <col min="4" max="4" width="155.140625" style="2" bestFit="1" customWidth="1"/>
    <col min="5" max="6" width="10.140625" style="0" bestFit="1" customWidth="1"/>
  </cols>
  <sheetData>
    <row r="1" spans="1:4" ht="15" customHeight="1" thickBot="1">
      <c r="A1" s="129" t="s">
        <v>74</v>
      </c>
      <c r="B1" s="130"/>
      <c r="C1" s="130"/>
      <c r="D1" s="64"/>
    </row>
    <row r="2" spans="1:4" ht="15.75" thickBot="1">
      <c r="A2" s="129" t="s">
        <v>5</v>
      </c>
      <c r="B2" s="130"/>
      <c r="C2" s="130"/>
      <c r="D2" s="65"/>
    </row>
    <row r="3" spans="1:4" ht="15.75" thickBot="1">
      <c r="A3" s="129" t="s">
        <v>1</v>
      </c>
      <c r="B3" s="130"/>
      <c r="C3" s="130"/>
      <c r="D3" s="65"/>
    </row>
    <row r="4" spans="1:4" ht="15">
      <c r="A4" s="129" t="s">
        <v>10</v>
      </c>
      <c r="B4" s="130"/>
      <c r="C4" s="130"/>
      <c r="D4" s="65"/>
    </row>
    <row r="5" spans="1:4" ht="19.5" customHeight="1">
      <c r="A5" s="141" t="s">
        <v>53</v>
      </c>
      <c r="B5" s="142"/>
      <c r="C5" s="142"/>
      <c r="D5" s="143"/>
    </row>
    <row r="6" spans="1:4" ht="12.75">
      <c r="A6" s="144"/>
      <c r="B6" s="145"/>
      <c r="C6" s="145"/>
      <c r="D6" s="146"/>
    </row>
    <row r="7" spans="1:4" ht="12.75" customHeight="1">
      <c r="A7" s="147" t="s">
        <v>3</v>
      </c>
      <c r="B7" s="134" t="s">
        <v>48</v>
      </c>
      <c r="C7" s="131" t="s">
        <v>49</v>
      </c>
      <c r="D7" s="133" t="s">
        <v>100</v>
      </c>
    </row>
    <row r="8" spans="1:4" ht="13.5" customHeight="1">
      <c r="A8" s="147"/>
      <c r="B8" s="135"/>
      <c r="C8" s="132"/>
      <c r="D8" s="133"/>
    </row>
    <row r="9" spans="1:6" s="33" customFormat="1" ht="36">
      <c r="A9" s="47" t="s">
        <v>55</v>
      </c>
      <c r="B9" s="47"/>
      <c r="C9" s="28">
        <f>'A.1'!G23</f>
        <v>0</v>
      </c>
      <c r="D9" s="124" t="s">
        <v>97</v>
      </c>
      <c r="F9" s="43"/>
    </row>
    <row r="10" spans="1:6" s="33" customFormat="1" ht="90">
      <c r="A10" s="47" t="s">
        <v>56</v>
      </c>
      <c r="B10" s="47"/>
      <c r="C10" s="116">
        <f>'A.2'!G23</f>
        <v>0</v>
      </c>
      <c r="D10" s="124" t="s">
        <v>101</v>
      </c>
      <c r="F10" s="43"/>
    </row>
    <row r="11" spans="1:9" s="33" customFormat="1" ht="24">
      <c r="A11" s="47" t="s">
        <v>57</v>
      </c>
      <c r="B11" s="30">
        <f>(B9+B10)*60%</f>
        <v>0</v>
      </c>
      <c r="C11" s="30">
        <f>(C9+C10)*60%</f>
        <v>0</v>
      </c>
      <c r="D11" s="124" t="s">
        <v>98</v>
      </c>
      <c r="E11" s="39"/>
      <c r="F11" s="44"/>
      <c r="G11" s="45"/>
      <c r="H11" s="45"/>
      <c r="I11" s="45"/>
    </row>
    <row r="12" spans="1:9" s="33" customFormat="1" ht="24">
      <c r="A12" s="47" t="s">
        <v>58</v>
      </c>
      <c r="B12" s="47"/>
      <c r="C12" s="40">
        <f>C!J21</f>
        <v>0</v>
      </c>
      <c r="D12" s="124" t="s">
        <v>52</v>
      </c>
      <c r="E12" s="46"/>
      <c r="F12" s="46"/>
      <c r="G12" s="45"/>
      <c r="H12" s="45"/>
      <c r="I12" s="45"/>
    </row>
    <row r="13" spans="1:9" s="33" customFormat="1" ht="108">
      <c r="A13" s="47" t="s">
        <v>59</v>
      </c>
      <c r="B13" s="47"/>
      <c r="C13" s="41">
        <f>D!F20</f>
        <v>0</v>
      </c>
      <c r="D13" s="124" t="s">
        <v>99</v>
      </c>
      <c r="E13" s="46"/>
      <c r="F13" s="46"/>
      <c r="G13" s="45"/>
      <c r="H13" s="45"/>
      <c r="I13" s="45"/>
    </row>
    <row r="14" spans="1:9" s="33" customFormat="1" ht="86.25" customHeight="1">
      <c r="A14" s="47" t="s">
        <v>60</v>
      </c>
      <c r="B14" s="47"/>
      <c r="C14" s="42">
        <f>E!F21+E!K41</f>
        <v>0</v>
      </c>
      <c r="D14" s="124" t="s">
        <v>94</v>
      </c>
      <c r="E14" s="45"/>
      <c r="F14" s="45"/>
      <c r="G14" s="45"/>
      <c r="H14" s="45"/>
      <c r="I14" s="45"/>
    </row>
    <row r="15" spans="1:4" s="45" customFormat="1" ht="48" customHeight="1">
      <c r="A15" s="68" t="s">
        <v>96</v>
      </c>
      <c r="B15" s="30">
        <f>SUM(B10:B14)</f>
        <v>0</v>
      </c>
      <c r="C15" s="30">
        <f>SUM(C10:C14)</f>
        <v>0</v>
      </c>
      <c r="D15" s="29"/>
    </row>
    <row r="16" spans="1:4" s="45" customFormat="1" ht="13.5">
      <c r="A16" s="151" t="s">
        <v>61</v>
      </c>
      <c r="B16" s="152"/>
      <c r="C16" s="67">
        <f>SUM(C9:C14)</f>
        <v>0</v>
      </c>
      <c r="D16" s="62"/>
    </row>
    <row r="17" spans="1:4" s="45" customFormat="1" ht="13.5">
      <c r="A17" s="127" t="s">
        <v>102</v>
      </c>
      <c r="B17" s="128"/>
      <c r="C17" s="30"/>
      <c r="D17" s="62"/>
    </row>
    <row r="18" spans="1:4" s="45" customFormat="1" ht="13.5">
      <c r="A18" s="127" t="s">
        <v>54</v>
      </c>
      <c r="B18" s="128"/>
      <c r="C18" s="30"/>
      <c r="D18" s="62"/>
    </row>
    <row r="19" spans="1:3" s="33" customFormat="1" ht="26.25" customHeight="1">
      <c r="A19" s="127" t="s">
        <v>62</v>
      </c>
      <c r="B19" s="128"/>
      <c r="C19" s="63"/>
    </row>
    <row r="20" spans="1:4" s="33" customFormat="1" ht="27" customHeight="1">
      <c r="A20" s="149" t="s">
        <v>63</v>
      </c>
      <c r="B20" s="150"/>
      <c r="C20" s="126">
        <f>C18-C15</f>
        <v>0</v>
      </c>
      <c r="D20" s="119" t="str">
        <f>IF(C15&gt;=C18,"Ok","Attenzione, il totale del contributo rendicontato è inferiore al totale previsto dal Ministero")</f>
        <v>Ok</v>
      </c>
    </row>
    <row r="21" spans="1:4" s="45" customFormat="1" ht="13.5">
      <c r="A21" s="117"/>
      <c r="B21" s="118"/>
      <c r="C21" s="118"/>
      <c r="D21" s="62"/>
    </row>
    <row r="22" spans="1:4" s="45" customFormat="1" ht="13.5">
      <c r="A22" s="117"/>
      <c r="B22" s="118"/>
      <c r="C22" s="118"/>
      <c r="D22" s="62"/>
    </row>
    <row r="23" spans="1:4" s="45" customFormat="1" ht="13.5">
      <c r="A23" s="117"/>
      <c r="B23" s="118"/>
      <c r="C23" s="118"/>
      <c r="D23" s="62"/>
    </row>
    <row r="24" spans="1:4" s="45" customFormat="1" ht="13.5">
      <c r="A24" s="125" t="s">
        <v>95</v>
      </c>
      <c r="B24" s="118"/>
      <c r="C24" s="118"/>
      <c r="D24" s="62"/>
    </row>
    <row r="25" spans="1:4" s="120" customFormat="1" ht="46.5" customHeight="1">
      <c r="A25" s="148" t="s">
        <v>37</v>
      </c>
      <c r="B25" s="148"/>
      <c r="C25" s="148"/>
      <c r="D25" s="148"/>
    </row>
    <row r="26" spans="1:4" s="121" customFormat="1" ht="46.5" customHeight="1">
      <c r="A26" s="140" t="s">
        <v>93</v>
      </c>
      <c r="B26" s="140"/>
      <c r="C26" s="140"/>
      <c r="D26" s="140"/>
    </row>
    <row r="27" spans="1:4" s="121" customFormat="1" ht="46.5" customHeight="1">
      <c r="A27" s="136" t="s">
        <v>92</v>
      </c>
      <c r="B27" s="136"/>
      <c r="C27" s="136"/>
      <c r="D27" s="136"/>
    </row>
    <row r="28" spans="1:4" s="120" customFormat="1" ht="46.5" customHeight="1">
      <c r="A28" s="139" t="s">
        <v>29</v>
      </c>
      <c r="B28" s="139"/>
      <c r="C28" s="139"/>
      <c r="D28" s="139"/>
    </row>
    <row r="29" spans="1:4" s="120" customFormat="1" ht="46.5" customHeight="1">
      <c r="A29" s="138" t="s">
        <v>30</v>
      </c>
      <c r="B29" s="138"/>
      <c r="C29" s="138"/>
      <c r="D29" s="138"/>
    </row>
    <row r="30" spans="1:4" s="120" customFormat="1" ht="46.5" customHeight="1">
      <c r="A30" s="137" t="s">
        <v>31</v>
      </c>
      <c r="B30" s="137"/>
      <c r="C30" s="137"/>
      <c r="D30" s="137"/>
    </row>
    <row r="31" s="122" customFormat="1" ht="46.5" customHeight="1">
      <c r="D31" s="123"/>
    </row>
  </sheetData>
  <sheetProtection/>
  <protectedRanges>
    <protectedRange sqref="D2:D4" name="Intervallo1"/>
  </protectedRanges>
  <mergeCells count="20">
    <mergeCell ref="A25:D25"/>
    <mergeCell ref="A20:B20"/>
    <mergeCell ref="A16:B16"/>
    <mergeCell ref="D7:D8"/>
    <mergeCell ref="A4:C4"/>
    <mergeCell ref="B7:B8"/>
    <mergeCell ref="A27:D27"/>
    <mergeCell ref="A30:D30"/>
    <mergeCell ref="A29:D29"/>
    <mergeCell ref="A28:D28"/>
    <mergeCell ref="A26:D26"/>
    <mergeCell ref="A5:D6"/>
    <mergeCell ref="A7:A8"/>
    <mergeCell ref="A17:B17"/>
    <mergeCell ref="A18:B18"/>
    <mergeCell ref="A19:B19"/>
    <mergeCell ref="A1:C1"/>
    <mergeCell ref="C7:C8"/>
    <mergeCell ref="A3:C3"/>
    <mergeCell ref="A2:C2"/>
  </mergeCells>
  <conditionalFormatting sqref="D20">
    <cfRule type="cellIs" priority="1" dxfId="0" operator="notEqual" stopIfTrue="1">
      <formula>"""OK"""</formula>
    </cfRule>
  </conditionalFormatting>
  <printOptions/>
  <pageMargins left="0.3" right="0.24" top="0.44" bottom="0.3" header="0.25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PageLayoutView="0" workbookViewId="0" topLeftCell="A4">
      <selection activeCell="K22" sqref="K22"/>
    </sheetView>
  </sheetViews>
  <sheetFormatPr defaultColWidth="9.140625" defaultRowHeight="12.75"/>
  <cols>
    <col min="1" max="1" width="30.421875" style="0" customWidth="1"/>
    <col min="2" max="2" width="8.57421875" style="0" customWidth="1"/>
    <col min="4" max="4" width="16.7109375" style="15" customWidth="1"/>
    <col min="6" max="6" width="61.00390625" style="0" customWidth="1"/>
    <col min="7" max="7" width="32.140625" style="26" customWidth="1"/>
    <col min="8" max="8" width="1.7109375" style="0" customWidth="1"/>
    <col min="9" max="9" width="3.421875" style="0" customWidth="1"/>
    <col min="11" max="11" width="10.28125" style="0" bestFit="1" customWidth="1"/>
  </cols>
  <sheetData>
    <row r="1" spans="1:7" ht="15">
      <c r="A1" s="161" t="s">
        <v>0</v>
      </c>
      <c r="B1" s="162"/>
      <c r="C1" s="163" t="e">
        <f>Budget!#REF!</f>
        <v>#REF!</v>
      </c>
      <c r="D1" s="164"/>
      <c r="E1" s="164"/>
      <c r="F1" s="4"/>
      <c r="G1" s="18"/>
    </row>
    <row r="2" spans="1:7" ht="15">
      <c r="A2" s="155" t="s">
        <v>5</v>
      </c>
      <c r="B2" s="156"/>
      <c r="C2" s="157" t="e">
        <f>Budget!#REF!</f>
        <v>#REF!</v>
      </c>
      <c r="D2" s="157"/>
      <c r="E2" s="157"/>
      <c r="F2" s="3"/>
      <c r="G2" s="19"/>
    </row>
    <row r="3" spans="1:7" ht="15.75" thickBot="1">
      <c r="A3" s="155" t="s">
        <v>1</v>
      </c>
      <c r="B3" s="156"/>
      <c r="C3" s="157" t="e">
        <f>Budget!#REF!</f>
        <v>#REF!</v>
      </c>
      <c r="D3" s="157"/>
      <c r="E3" s="157"/>
      <c r="F3" s="3"/>
      <c r="G3" s="19"/>
    </row>
    <row r="4" spans="1:7" ht="34.5" customHeight="1" thickBot="1">
      <c r="A4" s="165" t="s">
        <v>64</v>
      </c>
      <c r="B4" s="166"/>
      <c r="C4" s="166"/>
      <c r="D4" s="166"/>
      <c r="E4" s="166"/>
      <c r="F4" s="166"/>
      <c r="G4" s="167"/>
    </row>
    <row r="5" spans="1:7" ht="36.75" customHeight="1" thickBot="1">
      <c r="A5" s="58" t="s">
        <v>6</v>
      </c>
      <c r="B5" s="58" t="s">
        <v>7</v>
      </c>
      <c r="C5" s="58" t="s">
        <v>8</v>
      </c>
      <c r="D5" s="59" t="s">
        <v>17</v>
      </c>
      <c r="E5" s="58" t="s">
        <v>50</v>
      </c>
      <c r="F5" s="58" t="s">
        <v>18</v>
      </c>
      <c r="G5" s="60" t="s">
        <v>9</v>
      </c>
    </row>
    <row r="6" spans="1:9" ht="12.75">
      <c r="A6" s="158" t="s">
        <v>66</v>
      </c>
      <c r="B6" s="159"/>
      <c r="C6" s="159"/>
      <c r="D6" s="159"/>
      <c r="E6" s="159"/>
      <c r="F6" s="159"/>
      <c r="G6" s="160"/>
      <c r="I6" s="153" t="s">
        <v>68</v>
      </c>
    </row>
    <row r="7" spans="1:11" ht="12.75">
      <c r="A7" s="57"/>
      <c r="B7" s="7"/>
      <c r="C7" s="7"/>
      <c r="D7" s="8"/>
      <c r="E7" s="6">
        <v>12</v>
      </c>
      <c r="F7" s="7"/>
      <c r="G7" s="21">
        <f>(D7/E7)*F7</f>
        <v>0</v>
      </c>
      <c r="I7" s="154"/>
      <c r="J7" s="27"/>
      <c r="K7" s="61"/>
    </row>
    <row r="8" spans="1:9" ht="12.75">
      <c r="A8" s="57"/>
      <c r="B8" s="7"/>
      <c r="C8" s="7"/>
      <c r="D8" s="8"/>
      <c r="E8" s="6">
        <v>12</v>
      </c>
      <c r="F8" s="7"/>
      <c r="G8" s="21">
        <f aca="true" t="shared" si="0" ref="G8:G21">D8/E8*F8</f>
        <v>0</v>
      </c>
      <c r="I8" s="154"/>
    </row>
    <row r="9" spans="1:9" ht="12.75">
      <c r="A9" s="57"/>
      <c r="B9" s="7"/>
      <c r="C9" s="7"/>
      <c r="D9" s="8">
        <v>0</v>
      </c>
      <c r="E9" s="6">
        <v>12</v>
      </c>
      <c r="F9" s="7"/>
      <c r="G9" s="21">
        <f t="shared" si="0"/>
        <v>0</v>
      </c>
      <c r="I9" s="154"/>
    </row>
    <row r="10" spans="1:9" ht="12.75">
      <c r="A10" s="57"/>
      <c r="B10" s="7"/>
      <c r="C10" s="7"/>
      <c r="D10" s="8"/>
      <c r="E10" s="6">
        <v>12</v>
      </c>
      <c r="F10" s="7"/>
      <c r="G10" s="21">
        <f t="shared" si="0"/>
        <v>0</v>
      </c>
      <c r="I10" s="154"/>
    </row>
    <row r="11" spans="1:9" ht="12.75">
      <c r="A11" s="57"/>
      <c r="B11" s="7"/>
      <c r="C11" s="7"/>
      <c r="D11" s="8"/>
      <c r="E11" s="6">
        <v>12</v>
      </c>
      <c r="F11" s="7"/>
      <c r="G11" s="21">
        <f t="shared" si="0"/>
        <v>0</v>
      </c>
      <c r="I11" s="154"/>
    </row>
    <row r="12" spans="1:9" ht="12.75">
      <c r="A12" s="57"/>
      <c r="B12" s="7"/>
      <c r="C12" s="7"/>
      <c r="D12" s="8"/>
      <c r="E12" s="6">
        <v>12</v>
      </c>
      <c r="F12" s="7"/>
      <c r="G12" s="21">
        <f t="shared" si="0"/>
        <v>0</v>
      </c>
      <c r="I12" s="154"/>
    </row>
    <row r="13" spans="1:9" ht="12.75">
      <c r="A13" s="57"/>
      <c r="B13" s="7"/>
      <c r="C13" s="7"/>
      <c r="D13" s="8"/>
      <c r="E13" s="6">
        <v>12</v>
      </c>
      <c r="F13" s="7"/>
      <c r="G13" s="21">
        <f t="shared" si="0"/>
        <v>0</v>
      </c>
      <c r="I13" s="154"/>
    </row>
    <row r="14" spans="1:9" ht="12.75">
      <c r="A14" s="57"/>
      <c r="B14" s="7"/>
      <c r="C14" s="7"/>
      <c r="D14" s="8"/>
      <c r="E14" s="6">
        <v>12</v>
      </c>
      <c r="F14" s="7"/>
      <c r="G14" s="21">
        <f t="shared" si="0"/>
        <v>0</v>
      </c>
      <c r="I14" s="154"/>
    </row>
    <row r="15" spans="1:9" ht="14.25" customHeight="1" thickBot="1">
      <c r="A15" s="70"/>
      <c r="B15" s="71"/>
      <c r="C15" s="71"/>
      <c r="D15" s="72"/>
      <c r="E15" s="71"/>
      <c r="F15" s="71"/>
      <c r="G15" s="73">
        <f>SUM(G7:G14)</f>
        <v>0</v>
      </c>
      <c r="I15" s="154"/>
    </row>
    <row r="16" spans="1:9" ht="12.75">
      <c r="A16" s="158" t="s">
        <v>67</v>
      </c>
      <c r="B16" s="159"/>
      <c r="C16" s="159"/>
      <c r="D16" s="159"/>
      <c r="E16" s="159"/>
      <c r="F16" s="159"/>
      <c r="G16" s="160"/>
      <c r="I16" s="154"/>
    </row>
    <row r="17" spans="1:9" ht="12.75">
      <c r="A17" s="57"/>
      <c r="B17" s="7"/>
      <c r="C17" s="7"/>
      <c r="D17" s="8"/>
      <c r="E17" s="6">
        <v>12</v>
      </c>
      <c r="F17" s="7"/>
      <c r="G17" s="21">
        <f t="shared" si="0"/>
        <v>0</v>
      </c>
      <c r="I17" s="154"/>
    </row>
    <row r="18" spans="1:9" ht="12.75">
      <c r="A18" s="57"/>
      <c r="B18" s="7"/>
      <c r="C18" s="7"/>
      <c r="D18" s="8"/>
      <c r="E18" s="6">
        <v>12</v>
      </c>
      <c r="F18" s="7"/>
      <c r="G18" s="21">
        <f t="shared" si="0"/>
        <v>0</v>
      </c>
      <c r="I18" s="154"/>
    </row>
    <row r="19" spans="1:9" ht="12.75">
      <c r="A19" s="57"/>
      <c r="B19" s="7"/>
      <c r="C19" s="7"/>
      <c r="D19" s="8"/>
      <c r="E19" s="6">
        <v>12</v>
      </c>
      <c r="F19" s="7"/>
      <c r="G19" s="21">
        <f t="shared" si="0"/>
        <v>0</v>
      </c>
      <c r="I19" s="154"/>
    </row>
    <row r="20" spans="1:9" ht="12.75">
      <c r="A20" s="57"/>
      <c r="B20" s="7"/>
      <c r="C20" s="7"/>
      <c r="D20" s="8"/>
      <c r="E20" s="6">
        <v>12</v>
      </c>
      <c r="F20" s="7"/>
      <c r="G20" s="21">
        <f t="shared" si="0"/>
        <v>0</v>
      </c>
      <c r="I20" s="154"/>
    </row>
    <row r="21" spans="1:9" ht="12.75">
      <c r="A21" s="57"/>
      <c r="B21" s="7"/>
      <c r="C21" s="7"/>
      <c r="D21" s="8"/>
      <c r="E21" s="6">
        <v>12</v>
      </c>
      <c r="F21" s="7"/>
      <c r="G21" s="21">
        <f t="shared" si="0"/>
        <v>0</v>
      </c>
      <c r="I21" s="154"/>
    </row>
    <row r="22" spans="1:11" ht="15" customHeight="1" thickBot="1">
      <c r="A22" s="74"/>
      <c r="B22" s="75"/>
      <c r="C22" s="75"/>
      <c r="D22" s="76"/>
      <c r="E22" s="77"/>
      <c r="F22" s="75"/>
      <c r="G22" s="73">
        <f>SUM(G17:G21)</f>
        <v>0</v>
      </c>
      <c r="I22" s="154"/>
      <c r="J22">
        <f>G23*20%</f>
        <v>0</v>
      </c>
      <c r="K22" s="78" t="e">
        <f>IF(G22&lt;J22,"OK",occorre ridurre tale valore)</f>
        <v>#NAME?</v>
      </c>
    </row>
    <row r="23" spans="1:7" ht="32.25" customHeight="1" thickBot="1">
      <c r="A23" s="10" t="s">
        <v>4</v>
      </c>
      <c r="B23" s="11"/>
      <c r="C23" s="12"/>
      <c r="D23" s="13"/>
      <c r="E23" s="12"/>
      <c r="F23" s="12"/>
      <c r="G23" s="22">
        <f>G15+G22</f>
        <v>0</v>
      </c>
    </row>
    <row r="24" spans="1:7" ht="17.25" customHeight="1">
      <c r="A24" s="1"/>
      <c r="B24" s="1"/>
      <c r="C24" s="1"/>
      <c r="D24" s="14"/>
      <c r="E24" s="1"/>
      <c r="F24" s="1"/>
      <c r="G24" s="23"/>
    </row>
    <row r="25" spans="6:7" ht="12.75">
      <c r="F25" s="16"/>
      <c r="G25" s="24"/>
    </row>
    <row r="26" spans="6:7" ht="12.75">
      <c r="F26" s="17"/>
      <c r="G26" s="25"/>
    </row>
  </sheetData>
  <sheetProtection/>
  <protectedRanges>
    <protectedRange sqref="F7:F15 F17:F22" name="Intervallo2"/>
    <protectedRange sqref="A7:D15 A17:D22" name="Intervallo1"/>
  </protectedRanges>
  <mergeCells count="10">
    <mergeCell ref="I6:I22"/>
    <mergeCell ref="A3:B3"/>
    <mergeCell ref="C3:E3"/>
    <mergeCell ref="A6:G6"/>
    <mergeCell ref="A16:G16"/>
    <mergeCell ref="A1:B1"/>
    <mergeCell ref="C1:E1"/>
    <mergeCell ref="A2:B2"/>
    <mergeCell ref="C2:E2"/>
    <mergeCell ref="A4:G4"/>
  </mergeCells>
  <printOptions/>
  <pageMargins left="0.75" right="0.75" top="0.67" bottom="0.5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J26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30.421875" style="0" customWidth="1"/>
    <col min="2" max="2" width="11.28125" style="0" customWidth="1"/>
    <col min="3" max="3" width="11.140625" style="0" customWidth="1"/>
    <col min="4" max="4" width="16.7109375" style="15" customWidth="1"/>
    <col min="6" max="6" width="25.00390625" style="0" customWidth="1"/>
    <col min="7" max="7" width="44.140625" style="26" customWidth="1"/>
    <col min="8" max="8" width="1.7109375" style="0" customWidth="1"/>
  </cols>
  <sheetData>
    <row r="1" spans="1:7" ht="15">
      <c r="A1" s="161" t="s">
        <v>0</v>
      </c>
      <c r="B1" s="162"/>
      <c r="C1" s="163" t="e">
        <f>Budget!#REF!</f>
        <v>#REF!</v>
      </c>
      <c r="D1" s="164"/>
      <c r="E1" s="164"/>
      <c r="F1" s="4"/>
      <c r="G1" s="18"/>
    </row>
    <row r="2" spans="1:7" ht="15">
      <c r="A2" s="155" t="s">
        <v>5</v>
      </c>
      <c r="B2" s="156"/>
      <c r="C2" s="157" t="e">
        <f>Budget!#REF!</f>
        <v>#REF!</v>
      </c>
      <c r="D2" s="157"/>
      <c r="E2" s="157"/>
      <c r="F2" s="3"/>
      <c r="G2" s="19"/>
    </row>
    <row r="3" spans="1:7" ht="15.75" thickBot="1">
      <c r="A3" s="155" t="s">
        <v>1</v>
      </c>
      <c r="B3" s="156"/>
      <c r="C3" s="157" t="e">
        <f>Budget!#REF!</f>
        <v>#REF!</v>
      </c>
      <c r="D3" s="157"/>
      <c r="E3" s="157"/>
      <c r="F3" s="3"/>
      <c r="G3" s="19"/>
    </row>
    <row r="4" spans="1:7" ht="34.5" customHeight="1" thickBot="1">
      <c r="A4" s="165" t="s">
        <v>69</v>
      </c>
      <c r="B4" s="166"/>
      <c r="C4" s="166"/>
      <c r="D4" s="166"/>
      <c r="E4" s="166"/>
      <c r="F4" s="166"/>
      <c r="G4" s="167"/>
    </row>
    <row r="5" spans="1:7" ht="36.75" customHeight="1">
      <c r="A5" s="79" t="s">
        <v>44</v>
      </c>
      <c r="B5" s="79" t="s">
        <v>45</v>
      </c>
      <c r="C5" s="79" t="s">
        <v>46</v>
      </c>
      <c r="D5" s="80" t="s">
        <v>17</v>
      </c>
      <c r="E5" s="79" t="s">
        <v>47</v>
      </c>
      <c r="F5" s="79" t="s">
        <v>18</v>
      </c>
      <c r="G5" s="81" t="s">
        <v>9</v>
      </c>
    </row>
    <row r="6" spans="1:9" ht="15.75" customHeight="1">
      <c r="A6" s="174" t="s">
        <v>71</v>
      </c>
      <c r="B6" s="175"/>
      <c r="C6" s="175"/>
      <c r="D6" s="175"/>
      <c r="E6" s="175"/>
      <c r="F6" s="175"/>
      <c r="G6" s="175"/>
      <c r="I6" s="153" t="s">
        <v>68</v>
      </c>
    </row>
    <row r="7" spans="1:10" ht="12.75">
      <c r="A7" s="9"/>
      <c r="B7" s="9"/>
      <c r="C7" s="9"/>
      <c r="D7" s="82"/>
      <c r="E7" s="6">
        <v>12</v>
      </c>
      <c r="F7" s="9"/>
      <c r="G7" s="83">
        <f aca="true" t="shared" si="0" ref="G7:G12">(D7/E7)*F7</f>
        <v>0</v>
      </c>
      <c r="I7" s="154"/>
      <c r="J7" s="27"/>
    </row>
    <row r="8" spans="1:10" ht="12.75">
      <c r="A8" s="85"/>
      <c r="B8" s="9"/>
      <c r="C8" s="9"/>
      <c r="D8" s="82"/>
      <c r="E8" s="6">
        <v>12</v>
      </c>
      <c r="F8" s="9"/>
      <c r="G8" s="83">
        <f t="shared" si="0"/>
        <v>0</v>
      </c>
      <c r="I8" s="154"/>
      <c r="J8" s="27"/>
    </row>
    <row r="9" spans="1:10" ht="12.75">
      <c r="A9" s="85"/>
      <c r="B9" s="9"/>
      <c r="C9" s="9"/>
      <c r="D9" s="82"/>
      <c r="E9" s="6">
        <v>12</v>
      </c>
      <c r="F9" s="9"/>
      <c r="G9" s="83">
        <f t="shared" si="0"/>
        <v>0</v>
      </c>
      <c r="I9" s="154"/>
      <c r="J9" s="27"/>
    </row>
    <row r="10" spans="1:9" ht="12.75">
      <c r="A10" s="57"/>
      <c r="B10" s="7"/>
      <c r="C10" s="7"/>
      <c r="D10" s="8"/>
      <c r="E10" s="6">
        <v>12</v>
      </c>
      <c r="F10" s="7"/>
      <c r="G10" s="83">
        <f t="shared" si="0"/>
        <v>0</v>
      </c>
      <c r="I10" s="154"/>
    </row>
    <row r="11" spans="1:9" ht="12.75">
      <c r="A11" s="57"/>
      <c r="B11" s="7"/>
      <c r="C11" s="7"/>
      <c r="D11" s="8"/>
      <c r="E11" s="6">
        <v>12</v>
      </c>
      <c r="F11" s="7"/>
      <c r="G11" s="83">
        <f t="shared" si="0"/>
        <v>0</v>
      </c>
      <c r="I11" s="154"/>
    </row>
    <row r="12" spans="1:9" ht="12.75">
      <c r="A12" s="57"/>
      <c r="B12" s="7"/>
      <c r="C12" s="7"/>
      <c r="D12" s="8"/>
      <c r="E12" s="6">
        <v>12</v>
      </c>
      <c r="F12" s="7"/>
      <c r="G12" s="83">
        <f t="shared" si="0"/>
        <v>0</v>
      </c>
      <c r="I12" s="154"/>
    </row>
    <row r="13" spans="1:9" ht="26.25" customHeight="1">
      <c r="A13" s="168" t="s">
        <v>72</v>
      </c>
      <c r="B13" s="169"/>
      <c r="C13" s="169"/>
      <c r="D13" s="169"/>
      <c r="E13" s="169"/>
      <c r="F13" s="169"/>
      <c r="G13" s="170"/>
      <c r="I13" s="154"/>
    </row>
    <row r="14" spans="1:9" ht="12.75">
      <c r="A14" s="57"/>
      <c r="B14" s="7"/>
      <c r="C14" s="7"/>
      <c r="D14" s="69" t="s">
        <v>65</v>
      </c>
      <c r="E14" s="6"/>
      <c r="F14" s="69" t="s">
        <v>65</v>
      </c>
      <c r="G14" s="21"/>
      <c r="I14" s="154"/>
    </row>
    <row r="15" spans="1:9" ht="12.75">
      <c r="A15" s="57"/>
      <c r="B15" s="7"/>
      <c r="C15" s="7"/>
      <c r="D15" s="69" t="s">
        <v>65</v>
      </c>
      <c r="E15" s="6"/>
      <c r="F15" s="69" t="s">
        <v>65</v>
      </c>
      <c r="G15" s="21"/>
      <c r="I15" s="154"/>
    </row>
    <row r="16" spans="1:9" ht="12.75">
      <c r="A16" s="57"/>
      <c r="B16" s="7"/>
      <c r="C16" s="7"/>
      <c r="D16" s="69" t="s">
        <v>65</v>
      </c>
      <c r="E16" s="6"/>
      <c r="F16" s="69" t="s">
        <v>65</v>
      </c>
      <c r="G16" s="21"/>
      <c r="I16" s="154"/>
    </row>
    <row r="17" spans="1:9" ht="12.75">
      <c r="A17" s="57"/>
      <c r="B17" s="7"/>
      <c r="C17" s="7"/>
      <c r="D17" s="69" t="s">
        <v>65</v>
      </c>
      <c r="E17" s="6"/>
      <c r="F17" s="69" t="s">
        <v>65</v>
      </c>
      <c r="G17" s="21"/>
      <c r="I17" s="154"/>
    </row>
    <row r="18" spans="1:9" ht="12.75">
      <c r="A18" s="171" t="s">
        <v>73</v>
      </c>
      <c r="B18" s="172"/>
      <c r="C18" s="172"/>
      <c r="D18" s="172"/>
      <c r="E18" s="172"/>
      <c r="F18" s="172"/>
      <c r="G18" s="173"/>
      <c r="I18" s="154"/>
    </row>
    <row r="19" spans="1:9" ht="12.75">
      <c r="A19" s="57"/>
      <c r="B19" s="7"/>
      <c r="C19" s="7"/>
      <c r="D19" s="69" t="s">
        <v>65</v>
      </c>
      <c r="E19" s="6">
        <v>12</v>
      </c>
      <c r="F19" s="7"/>
      <c r="G19" s="84"/>
      <c r="I19" s="154"/>
    </row>
    <row r="20" spans="1:9" ht="12.75">
      <c r="A20" s="57"/>
      <c r="B20" s="7"/>
      <c r="C20" s="7"/>
      <c r="D20" s="69" t="s">
        <v>65</v>
      </c>
      <c r="E20" s="6">
        <v>12</v>
      </c>
      <c r="F20" s="7"/>
      <c r="G20" s="84"/>
      <c r="I20" s="154"/>
    </row>
    <row r="21" spans="1:9" ht="12.75">
      <c r="A21" s="57"/>
      <c r="B21" s="7"/>
      <c r="C21" s="7"/>
      <c r="D21" s="69" t="s">
        <v>65</v>
      </c>
      <c r="E21" s="6">
        <v>12</v>
      </c>
      <c r="F21" s="7"/>
      <c r="G21" s="84"/>
      <c r="I21" s="154"/>
    </row>
    <row r="22" spans="1:9" ht="13.5" thickBot="1">
      <c r="A22" s="57"/>
      <c r="B22" s="7"/>
      <c r="C22" s="7"/>
      <c r="D22" s="69" t="s">
        <v>65</v>
      </c>
      <c r="E22" s="6">
        <v>12</v>
      </c>
      <c r="F22" s="7"/>
      <c r="G22" s="84"/>
      <c r="I22" s="154"/>
    </row>
    <row r="23" spans="1:9" ht="20.25" customHeight="1" thickBot="1">
      <c r="A23" s="10" t="s">
        <v>4</v>
      </c>
      <c r="B23" s="11"/>
      <c r="C23" s="12"/>
      <c r="D23" s="13"/>
      <c r="E23" s="12"/>
      <c r="F23" s="12"/>
      <c r="G23" s="22">
        <f>SUM(G7:G12)</f>
        <v>0</v>
      </c>
      <c r="I23" s="154"/>
    </row>
    <row r="24" spans="1:7" ht="17.25" customHeight="1">
      <c r="A24" s="1"/>
      <c r="B24" s="1"/>
      <c r="C24" s="1"/>
      <c r="D24" s="14"/>
      <c r="E24" s="1"/>
      <c r="F24" s="1"/>
      <c r="G24" s="23"/>
    </row>
    <row r="25" spans="6:7" ht="12.75">
      <c r="F25" s="16"/>
      <c r="G25" s="24"/>
    </row>
    <row r="26" spans="6:7" ht="12.75">
      <c r="F26" s="17"/>
      <c r="G26" s="25"/>
    </row>
  </sheetData>
  <sheetProtection/>
  <protectedRanges>
    <protectedRange sqref="F7:F12 F19:F22" name="Intervallo2"/>
    <protectedRange sqref="A6 A14:C17 B7:D12 A10:A12 A19:C22" name="Intervallo1"/>
    <protectedRange sqref="D19:D22 D14:D17 F14:F17" name="Intervallo5"/>
  </protectedRanges>
  <mergeCells count="11">
    <mergeCell ref="A13:G13"/>
    <mergeCell ref="A18:G18"/>
    <mergeCell ref="A6:G6"/>
    <mergeCell ref="I6:I23"/>
    <mergeCell ref="A1:B1"/>
    <mergeCell ref="C1:E1"/>
    <mergeCell ref="A2:B2"/>
    <mergeCell ref="C2:E2"/>
    <mergeCell ref="A4:G4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6.57421875" style="86" customWidth="1"/>
    <col min="2" max="2" width="13.421875" style="86" customWidth="1"/>
    <col min="3" max="5" width="16.28125" style="86" customWidth="1"/>
    <col min="6" max="6" width="11.00390625" style="86" customWidth="1"/>
    <col min="7" max="16384" width="9.140625" style="86" customWidth="1"/>
  </cols>
  <sheetData>
    <row r="1" spans="1:7" ht="15.75" thickBot="1">
      <c r="A1" s="176" t="s">
        <v>0</v>
      </c>
      <c r="B1" s="177"/>
      <c r="C1" s="178" t="s">
        <v>75</v>
      </c>
      <c r="D1" s="179"/>
      <c r="E1" s="180"/>
      <c r="F1" s="88">
        <v>5</v>
      </c>
      <c r="G1" s="87"/>
    </row>
    <row r="2" spans="1:7" ht="15" customHeight="1">
      <c r="A2" s="89" t="s">
        <v>76</v>
      </c>
      <c r="B2" s="90"/>
      <c r="C2" s="181">
        <f>'[1]BUDGET'!F2</f>
        <v>0</v>
      </c>
      <c r="D2" s="182"/>
      <c r="E2" s="183"/>
      <c r="F2" s="184" t="s">
        <v>77</v>
      </c>
      <c r="G2" s="90"/>
    </row>
    <row r="3" spans="1:7" ht="15">
      <c r="A3" s="89" t="s">
        <v>1</v>
      </c>
      <c r="B3" s="90"/>
      <c r="C3" s="181">
        <f>'[1]BUDGET'!F3</f>
        <v>0</v>
      </c>
      <c r="D3" s="182"/>
      <c r="E3" s="183"/>
      <c r="F3" s="185"/>
      <c r="G3" s="90"/>
    </row>
    <row r="4" spans="1:7" ht="15.75" thickBot="1">
      <c r="A4" s="91" t="s">
        <v>2</v>
      </c>
      <c r="B4" s="92"/>
      <c r="C4" s="187">
        <f>'[1]BUDGET'!F4</f>
        <v>0</v>
      </c>
      <c r="D4" s="188"/>
      <c r="E4" s="189"/>
      <c r="F4" s="185"/>
      <c r="G4" s="90"/>
    </row>
    <row r="5" spans="1:7" ht="12.75">
      <c r="A5" s="93"/>
      <c r="B5" s="94"/>
      <c r="C5" s="94"/>
      <c r="D5" s="94"/>
      <c r="E5" s="95"/>
      <c r="F5" s="185"/>
      <c r="G5" s="94"/>
    </row>
    <row r="6" spans="1:6" ht="12.75">
      <c r="A6" s="96" t="s">
        <v>78</v>
      </c>
      <c r="B6" s="97"/>
      <c r="C6" s="94"/>
      <c r="D6" s="94"/>
      <c r="E6" s="95"/>
      <c r="F6" s="185"/>
    </row>
    <row r="7" spans="1:6" ht="12.75">
      <c r="A7" s="98" t="s">
        <v>79</v>
      </c>
      <c r="B7" s="99" t="s">
        <v>80</v>
      </c>
      <c r="C7" s="94"/>
      <c r="D7" s="94"/>
      <c r="E7" s="95"/>
      <c r="F7" s="185"/>
    </row>
    <row r="8" spans="1:6" ht="12.75">
      <c r="A8" s="100" t="s">
        <v>81</v>
      </c>
      <c r="B8" s="101">
        <v>0</v>
      </c>
      <c r="C8" s="94"/>
      <c r="D8" s="94"/>
      <c r="E8" s="95"/>
      <c r="F8" s="185"/>
    </row>
    <row r="9" spans="1:6" ht="12.75">
      <c r="A9" s="102" t="s">
        <v>82</v>
      </c>
      <c r="B9" s="101">
        <v>0</v>
      </c>
      <c r="C9" s="94"/>
      <c r="D9" s="94"/>
      <c r="E9" s="95"/>
      <c r="F9" s="185"/>
    </row>
    <row r="10" spans="1:6" ht="12.75">
      <c r="A10" s="102" t="s">
        <v>83</v>
      </c>
      <c r="B10" s="101">
        <v>0</v>
      </c>
      <c r="C10" s="94"/>
      <c r="D10" s="94"/>
      <c r="E10" s="95"/>
      <c r="F10" s="185"/>
    </row>
    <row r="11" spans="1:6" ht="12.75">
      <c r="A11" s="100" t="s">
        <v>84</v>
      </c>
      <c r="B11" s="101">
        <v>0</v>
      </c>
      <c r="C11" s="94"/>
      <c r="D11" s="94"/>
      <c r="E11" s="95"/>
      <c r="F11" s="185"/>
    </row>
    <row r="12" spans="1:6" ht="12.75">
      <c r="A12" s="100" t="s">
        <v>85</v>
      </c>
      <c r="B12" s="101">
        <v>0</v>
      </c>
      <c r="C12" s="94"/>
      <c r="D12" s="94"/>
      <c r="E12" s="95"/>
      <c r="F12" s="185"/>
    </row>
    <row r="13" spans="1:6" ht="12.75">
      <c r="A13" s="102" t="s">
        <v>86</v>
      </c>
      <c r="B13" s="101">
        <v>0</v>
      </c>
      <c r="C13" s="94"/>
      <c r="D13" s="94"/>
      <c r="E13" s="95"/>
      <c r="F13" s="185"/>
    </row>
    <row r="14" spans="1:6" ht="12.75">
      <c r="A14" s="102" t="s">
        <v>87</v>
      </c>
      <c r="B14" s="101">
        <v>0</v>
      </c>
      <c r="C14" s="94"/>
      <c r="D14" s="94"/>
      <c r="E14" s="95"/>
      <c r="F14" s="185"/>
    </row>
    <row r="15" spans="1:6" ht="12.75">
      <c r="A15" s="102" t="s">
        <v>88</v>
      </c>
      <c r="B15" s="101">
        <v>0</v>
      </c>
      <c r="C15" s="94"/>
      <c r="D15" s="94"/>
      <c r="E15" s="95"/>
      <c r="F15" s="185"/>
    </row>
    <row r="16" spans="1:6" ht="12.75">
      <c r="A16" s="103" t="s">
        <v>89</v>
      </c>
      <c r="B16" s="101">
        <v>0</v>
      </c>
      <c r="C16" s="94"/>
      <c r="D16" s="94"/>
      <c r="E16" s="95"/>
      <c r="F16" s="185"/>
    </row>
    <row r="17" spans="1:6" ht="12.75">
      <c r="A17" s="104"/>
      <c r="B17" s="101">
        <v>0</v>
      </c>
      <c r="C17" s="94"/>
      <c r="D17" s="94"/>
      <c r="E17" s="95"/>
      <c r="F17" s="185"/>
    </row>
    <row r="18" spans="1:6" ht="12.75">
      <c r="A18" s="104"/>
      <c r="B18" s="101">
        <v>0</v>
      </c>
      <c r="C18" s="94"/>
      <c r="D18" s="94"/>
      <c r="E18" s="95"/>
      <c r="F18" s="185"/>
    </row>
    <row r="19" spans="1:6" ht="12.75">
      <c r="A19" s="104"/>
      <c r="B19" s="101">
        <v>0</v>
      </c>
      <c r="C19" s="94"/>
      <c r="D19" s="94"/>
      <c r="E19" s="95"/>
      <c r="F19" s="185"/>
    </row>
    <row r="20" spans="1:6" ht="12.75">
      <c r="A20" s="104"/>
      <c r="B20" s="101">
        <v>0</v>
      </c>
      <c r="C20" s="94"/>
      <c r="D20" s="94"/>
      <c r="E20" s="95"/>
      <c r="F20" s="185"/>
    </row>
    <row r="21" spans="1:6" ht="12.75">
      <c r="A21" s="104"/>
      <c r="B21" s="101">
        <v>0</v>
      </c>
      <c r="C21" s="94"/>
      <c r="D21" s="94"/>
      <c r="E21" s="95"/>
      <c r="F21" s="185"/>
    </row>
    <row r="22" spans="1:6" ht="12.75">
      <c r="A22" s="104"/>
      <c r="B22" s="101">
        <v>0</v>
      </c>
      <c r="C22" s="94"/>
      <c r="D22" s="94"/>
      <c r="E22" s="95"/>
      <c r="F22" s="185"/>
    </row>
    <row r="23" spans="1:6" ht="12.75">
      <c r="A23" s="105" t="s">
        <v>90</v>
      </c>
      <c r="B23" s="106">
        <f>SUM(B8:B22)</f>
        <v>0</v>
      </c>
      <c r="C23" s="94"/>
      <c r="D23" s="94"/>
      <c r="E23" s="95"/>
      <c r="F23" s="185"/>
    </row>
    <row r="24" spans="1:6" s="110" customFormat="1" ht="12.75">
      <c r="A24" s="102"/>
      <c r="B24" s="107"/>
      <c r="C24" s="108"/>
      <c r="D24" s="108"/>
      <c r="E24" s="109"/>
      <c r="F24" s="185"/>
    </row>
    <row r="25" spans="1:6" s="110" customFormat="1" ht="12.75">
      <c r="A25" s="190" t="s">
        <v>91</v>
      </c>
      <c r="B25" s="191"/>
      <c r="C25" s="191"/>
      <c r="D25" s="191"/>
      <c r="E25" s="192"/>
      <c r="F25" s="185"/>
    </row>
    <row r="26" spans="1:7" ht="18.75" customHeight="1">
      <c r="A26" s="193"/>
      <c r="B26" s="191"/>
      <c r="C26" s="191"/>
      <c r="D26" s="191"/>
      <c r="E26" s="192"/>
      <c r="F26" s="185"/>
      <c r="G26" s="94"/>
    </row>
    <row r="27" spans="1:6" ht="13.5" thickBot="1">
      <c r="A27" s="111"/>
      <c r="B27" s="112"/>
      <c r="C27" s="112"/>
      <c r="D27" s="112"/>
      <c r="E27" s="113"/>
      <c r="F27" s="186"/>
    </row>
    <row r="28" spans="1:2" ht="12.75">
      <c r="A28" s="114"/>
      <c r="B28" s="115"/>
    </row>
    <row r="29" spans="1:2" ht="12.75">
      <c r="A29" s="114"/>
      <c r="B29" s="115"/>
    </row>
    <row r="30" spans="1:2" ht="12.75">
      <c r="A30" s="114"/>
      <c r="B30" s="115"/>
    </row>
    <row r="31" spans="1:2" ht="12.75">
      <c r="A31" s="114"/>
      <c r="B31" s="115"/>
    </row>
    <row r="32" spans="1:2" ht="12.75">
      <c r="A32" s="114"/>
      <c r="B32" s="107"/>
    </row>
  </sheetData>
  <sheetProtection/>
  <protectedRanges>
    <protectedRange sqref="A17:B22 B8:B16" name="Intervallo1"/>
  </protectedRanges>
  <mergeCells count="7">
    <mergeCell ref="A1:B1"/>
    <mergeCell ref="C1:E1"/>
    <mergeCell ref="C2:E2"/>
    <mergeCell ref="F2:F27"/>
    <mergeCell ref="C3:E3"/>
    <mergeCell ref="C4:E4"/>
    <mergeCell ref="A25:E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N27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1.140625" style="33" customWidth="1"/>
    <col min="2" max="2" width="14.57421875" style="33" bestFit="1" customWidth="1"/>
    <col min="3" max="3" width="14.57421875" style="33" customWidth="1"/>
    <col min="4" max="4" width="8.57421875" style="33" bestFit="1" customWidth="1"/>
    <col min="5" max="5" width="13.28125" style="33" customWidth="1"/>
    <col min="6" max="6" width="10.57421875" style="33" bestFit="1" customWidth="1"/>
    <col min="7" max="7" width="10.140625" style="33" bestFit="1" customWidth="1"/>
    <col min="8" max="8" width="10.140625" style="33" customWidth="1"/>
    <col min="9" max="11" width="10.7109375" style="33" bestFit="1" customWidth="1"/>
    <col min="12" max="16384" width="9.140625" style="33" customWidth="1"/>
  </cols>
  <sheetData>
    <row r="1" spans="1:7" ht="15">
      <c r="A1" s="161" t="s">
        <v>0</v>
      </c>
      <c r="B1" s="162"/>
      <c r="C1" s="163" t="e">
        <f>Budget!#REF!</f>
        <v>#REF!</v>
      </c>
      <c r="D1" s="164"/>
      <c r="E1" s="164"/>
      <c r="F1" s="4"/>
      <c r="G1" s="18"/>
    </row>
    <row r="2" spans="1:7" ht="15">
      <c r="A2" s="155" t="s">
        <v>5</v>
      </c>
      <c r="B2" s="156"/>
      <c r="C2" s="157" t="e">
        <f>Budget!#REF!</f>
        <v>#REF!</v>
      </c>
      <c r="D2" s="157"/>
      <c r="E2" s="157"/>
      <c r="F2" s="3"/>
      <c r="G2" s="19"/>
    </row>
    <row r="3" spans="1:7" ht="15">
      <c r="A3" s="155" t="s">
        <v>1</v>
      </c>
      <c r="B3" s="156"/>
      <c r="C3" s="157" t="e">
        <f>Budget!#REF!</f>
        <v>#REF!</v>
      </c>
      <c r="D3" s="157"/>
      <c r="E3" s="157"/>
      <c r="F3" s="3"/>
      <c r="G3" s="19"/>
    </row>
    <row r="4" spans="1:7" ht="15.75" thickBot="1">
      <c r="A4" s="194" t="s">
        <v>2</v>
      </c>
      <c r="B4" s="195"/>
      <c r="C4" s="196" t="e">
        <f>Budget!#REF!</f>
        <v>#REF!</v>
      </c>
      <c r="D4" s="196"/>
      <c r="E4" s="196"/>
      <c r="F4" s="5"/>
      <c r="G4" s="20"/>
    </row>
    <row r="5" spans="1:14" s="32" customFormat="1" ht="76.5">
      <c r="A5" s="34" t="s">
        <v>19</v>
      </c>
      <c r="B5" s="34" t="s">
        <v>20</v>
      </c>
      <c r="C5" s="34" t="s">
        <v>21</v>
      </c>
      <c r="D5" s="34" t="s">
        <v>11</v>
      </c>
      <c r="E5" s="34" t="s">
        <v>51</v>
      </c>
      <c r="F5" s="34" t="s">
        <v>12</v>
      </c>
      <c r="G5" s="34" t="s">
        <v>13</v>
      </c>
      <c r="H5" s="34" t="s">
        <v>25</v>
      </c>
      <c r="I5" s="34" t="s">
        <v>14</v>
      </c>
      <c r="J5" s="48" t="s">
        <v>15</v>
      </c>
      <c r="K5" s="34" t="s">
        <v>16</v>
      </c>
      <c r="L5" s="34" t="s">
        <v>23</v>
      </c>
      <c r="M5" s="34" t="s">
        <v>22</v>
      </c>
      <c r="N5" s="34" t="s">
        <v>24</v>
      </c>
    </row>
    <row r="6" spans="1:14" ht="12.75">
      <c r="A6" s="31"/>
      <c r="B6" s="31"/>
      <c r="C6" s="31"/>
      <c r="D6" s="31"/>
      <c r="E6" s="35"/>
      <c r="F6" s="35"/>
      <c r="G6" s="35"/>
      <c r="H6" s="37"/>
      <c r="I6" s="36"/>
      <c r="J6" s="49">
        <f>((DATEDIF(F6,G6,"d")/1095)*I6)*(H6/100)</f>
        <v>0</v>
      </c>
      <c r="K6" s="36">
        <f>I6-J6</f>
        <v>0</v>
      </c>
      <c r="L6" s="31"/>
      <c r="M6" s="31"/>
      <c r="N6" s="31"/>
    </row>
    <row r="7" spans="1:14" ht="12.75">
      <c r="A7" s="31"/>
      <c r="B7" s="31"/>
      <c r="C7" s="31"/>
      <c r="D7" s="31"/>
      <c r="E7" s="35"/>
      <c r="F7" s="31"/>
      <c r="G7" s="35"/>
      <c r="H7" s="37"/>
      <c r="I7" s="36"/>
      <c r="J7" s="49">
        <f aca="true" t="shared" si="0" ref="J7:J20">((DATEDIF(F7,G7,"d")/1095)*I7)*(H7/100)</f>
        <v>0</v>
      </c>
      <c r="K7" s="36">
        <f aca="true" t="shared" si="1" ref="K7:K20">I7-J7</f>
        <v>0</v>
      </c>
      <c r="L7" s="31"/>
      <c r="M7" s="31"/>
      <c r="N7" s="31"/>
    </row>
    <row r="8" spans="1:14" ht="12.75">
      <c r="A8" s="31"/>
      <c r="B8" s="31"/>
      <c r="C8" s="31"/>
      <c r="D8" s="31"/>
      <c r="E8" s="35"/>
      <c r="F8" s="31"/>
      <c r="G8" s="35"/>
      <c r="H8" s="37"/>
      <c r="I8" s="36"/>
      <c r="J8" s="49">
        <f t="shared" si="0"/>
        <v>0</v>
      </c>
      <c r="K8" s="36">
        <f t="shared" si="1"/>
        <v>0</v>
      </c>
      <c r="L8" s="31"/>
      <c r="M8" s="31"/>
      <c r="N8" s="31"/>
    </row>
    <row r="9" spans="1:14" ht="12.75">
      <c r="A9" s="31"/>
      <c r="B9" s="31"/>
      <c r="C9" s="31"/>
      <c r="D9" s="31"/>
      <c r="E9" s="35"/>
      <c r="F9" s="31"/>
      <c r="G9" s="35"/>
      <c r="H9" s="37"/>
      <c r="I9" s="36"/>
      <c r="J9" s="49">
        <f t="shared" si="0"/>
        <v>0</v>
      </c>
      <c r="K9" s="36">
        <f t="shared" si="1"/>
        <v>0</v>
      </c>
      <c r="L9" s="31"/>
      <c r="M9" s="31"/>
      <c r="N9" s="31"/>
    </row>
    <row r="10" spans="1:14" ht="12.75">
      <c r="A10" s="31"/>
      <c r="B10" s="31"/>
      <c r="C10" s="31"/>
      <c r="D10" s="31"/>
      <c r="E10" s="35"/>
      <c r="F10" s="31"/>
      <c r="G10" s="35"/>
      <c r="H10" s="37"/>
      <c r="I10" s="36"/>
      <c r="J10" s="49">
        <f t="shared" si="0"/>
        <v>0</v>
      </c>
      <c r="K10" s="36">
        <f t="shared" si="1"/>
        <v>0</v>
      </c>
      <c r="L10" s="31"/>
      <c r="M10" s="31"/>
      <c r="N10" s="31"/>
    </row>
    <row r="11" spans="1:14" ht="12.75">
      <c r="A11" s="31"/>
      <c r="B11" s="31"/>
      <c r="C11" s="31"/>
      <c r="D11" s="31"/>
      <c r="E11" s="35"/>
      <c r="F11" s="31"/>
      <c r="G11" s="35"/>
      <c r="H11" s="37"/>
      <c r="I11" s="36"/>
      <c r="J11" s="49">
        <f t="shared" si="0"/>
        <v>0</v>
      </c>
      <c r="K11" s="36">
        <f t="shared" si="1"/>
        <v>0</v>
      </c>
      <c r="L11" s="31"/>
      <c r="M11" s="31"/>
      <c r="N11" s="31"/>
    </row>
    <row r="12" spans="1:14" ht="12.75">
      <c r="A12" s="31"/>
      <c r="B12" s="31"/>
      <c r="C12" s="31"/>
      <c r="D12" s="31"/>
      <c r="E12" s="35"/>
      <c r="F12" s="31"/>
      <c r="G12" s="35"/>
      <c r="H12" s="37"/>
      <c r="I12" s="36"/>
      <c r="J12" s="49">
        <f t="shared" si="0"/>
        <v>0</v>
      </c>
      <c r="K12" s="36">
        <f t="shared" si="1"/>
        <v>0</v>
      </c>
      <c r="L12" s="31"/>
      <c r="M12" s="31"/>
      <c r="N12" s="31"/>
    </row>
    <row r="13" spans="1:14" ht="12.75">
      <c r="A13" s="31"/>
      <c r="B13" s="31"/>
      <c r="C13" s="31"/>
      <c r="D13" s="31"/>
      <c r="E13" s="35"/>
      <c r="F13" s="31"/>
      <c r="G13" s="35"/>
      <c r="H13" s="37"/>
      <c r="I13" s="36"/>
      <c r="J13" s="49">
        <f t="shared" si="0"/>
        <v>0</v>
      </c>
      <c r="K13" s="36">
        <f t="shared" si="1"/>
        <v>0</v>
      </c>
      <c r="L13" s="31"/>
      <c r="M13" s="31"/>
      <c r="N13" s="31"/>
    </row>
    <row r="14" spans="1:14" ht="12.75">
      <c r="A14" s="31"/>
      <c r="B14" s="31"/>
      <c r="C14" s="31"/>
      <c r="D14" s="31"/>
      <c r="E14" s="35"/>
      <c r="F14" s="31"/>
      <c r="G14" s="35"/>
      <c r="H14" s="37"/>
      <c r="I14" s="36"/>
      <c r="J14" s="49">
        <f t="shared" si="0"/>
        <v>0</v>
      </c>
      <c r="K14" s="36">
        <f t="shared" si="1"/>
        <v>0</v>
      </c>
      <c r="L14" s="31"/>
      <c r="M14" s="31"/>
      <c r="N14" s="31"/>
    </row>
    <row r="15" spans="1:14" ht="12.75">
      <c r="A15" s="31"/>
      <c r="B15" s="31"/>
      <c r="C15" s="31"/>
      <c r="D15" s="31"/>
      <c r="E15" s="35"/>
      <c r="F15" s="31"/>
      <c r="G15" s="35"/>
      <c r="H15" s="37"/>
      <c r="I15" s="36"/>
      <c r="J15" s="49">
        <f t="shared" si="0"/>
        <v>0</v>
      </c>
      <c r="K15" s="36">
        <f t="shared" si="1"/>
        <v>0</v>
      </c>
      <c r="L15" s="31"/>
      <c r="M15" s="31"/>
      <c r="N15" s="31"/>
    </row>
    <row r="16" spans="1:14" ht="12.75">
      <c r="A16" s="31"/>
      <c r="B16" s="31"/>
      <c r="C16" s="31"/>
      <c r="D16" s="31"/>
      <c r="E16" s="35"/>
      <c r="F16" s="31"/>
      <c r="G16" s="35"/>
      <c r="H16" s="37"/>
      <c r="I16" s="36"/>
      <c r="J16" s="49">
        <f t="shared" si="0"/>
        <v>0</v>
      </c>
      <c r="K16" s="36">
        <f t="shared" si="1"/>
        <v>0</v>
      </c>
      <c r="L16" s="31"/>
      <c r="M16" s="31"/>
      <c r="N16" s="31"/>
    </row>
    <row r="17" spans="1:14" ht="12.75">
      <c r="A17" s="31"/>
      <c r="B17" s="31"/>
      <c r="C17" s="31"/>
      <c r="D17" s="31"/>
      <c r="E17" s="35"/>
      <c r="F17" s="31"/>
      <c r="G17" s="35"/>
      <c r="H17" s="37"/>
      <c r="I17" s="36"/>
      <c r="J17" s="49">
        <f t="shared" si="0"/>
        <v>0</v>
      </c>
      <c r="K17" s="36">
        <f t="shared" si="1"/>
        <v>0</v>
      </c>
      <c r="L17" s="31"/>
      <c r="M17" s="31"/>
      <c r="N17" s="31"/>
    </row>
    <row r="18" spans="1:14" ht="12.75">
      <c r="A18" s="31"/>
      <c r="B18" s="31"/>
      <c r="C18" s="31"/>
      <c r="D18" s="31"/>
      <c r="E18" s="35"/>
      <c r="F18" s="31"/>
      <c r="G18" s="35"/>
      <c r="H18" s="37"/>
      <c r="I18" s="36"/>
      <c r="J18" s="49">
        <f t="shared" si="0"/>
        <v>0</v>
      </c>
      <c r="K18" s="36">
        <f t="shared" si="1"/>
        <v>0</v>
      </c>
      <c r="L18" s="31"/>
      <c r="M18" s="31"/>
      <c r="N18" s="31"/>
    </row>
    <row r="19" spans="1:14" ht="12.75">
      <c r="A19" s="31"/>
      <c r="B19" s="31"/>
      <c r="C19" s="31"/>
      <c r="D19" s="31"/>
      <c r="E19" s="35"/>
      <c r="F19" s="35"/>
      <c r="G19" s="35"/>
      <c r="H19" s="37"/>
      <c r="I19" s="36"/>
      <c r="J19" s="49">
        <f t="shared" si="0"/>
        <v>0</v>
      </c>
      <c r="K19" s="36">
        <f t="shared" si="1"/>
        <v>0</v>
      </c>
      <c r="L19" s="31"/>
      <c r="M19" s="31"/>
      <c r="N19" s="31"/>
    </row>
    <row r="20" spans="1:14" ht="12.75">
      <c r="A20" s="31"/>
      <c r="B20" s="31"/>
      <c r="C20" s="31"/>
      <c r="D20" s="31"/>
      <c r="E20" s="35"/>
      <c r="F20" s="31"/>
      <c r="G20" s="35"/>
      <c r="H20" s="37"/>
      <c r="I20" s="36"/>
      <c r="J20" s="49">
        <f t="shared" si="0"/>
        <v>0</v>
      </c>
      <c r="K20" s="36">
        <f t="shared" si="1"/>
        <v>0</v>
      </c>
      <c r="L20" s="31"/>
      <c r="M20" s="31"/>
      <c r="N20" s="31"/>
    </row>
    <row r="21" spans="1:14" ht="12.75">
      <c r="A21" s="31"/>
      <c r="B21" s="31"/>
      <c r="C21" s="31"/>
      <c r="D21" s="31"/>
      <c r="E21" s="31"/>
      <c r="F21" s="31"/>
      <c r="G21" s="31"/>
      <c r="H21" s="37"/>
      <c r="I21" s="36"/>
      <c r="J21" s="50">
        <f>SUM(J6:J20)</f>
        <v>0</v>
      </c>
      <c r="K21" s="36">
        <f>SUM(K6:K20)</f>
        <v>0</v>
      </c>
      <c r="L21" s="31"/>
      <c r="M21" s="31"/>
      <c r="N21" s="31"/>
    </row>
    <row r="27" ht="12.75">
      <c r="G27" s="38"/>
    </row>
  </sheetData>
  <sheetProtection/>
  <mergeCells count="8">
    <mergeCell ref="A3:B3"/>
    <mergeCell ref="C3:E3"/>
    <mergeCell ref="A4:B4"/>
    <mergeCell ref="C4:E4"/>
    <mergeCell ref="A1:B1"/>
    <mergeCell ref="C1:E1"/>
    <mergeCell ref="A2:B2"/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20"/>
  <sheetViews>
    <sheetView zoomScalePageLayoutView="0" workbookViewId="0" topLeftCell="A1">
      <selection activeCell="E31" sqref="D31:E31"/>
    </sheetView>
  </sheetViews>
  <sheetFormatPr defaultColWidth="9.140625" defaultRowHeight="12.75"/>
  <cols>
    <col min="1" max="1" width="14.57421875" style="33" bestFit="1" customWidth="1"/>
    <col min="2" max="2" width="14.57421875" style="33" customWidth="1"/>
    <col min="3" max="3" width="8.57421875" style="33" bestFit="1" customWidth="1"/>
    <col min="4" max="4" width="15.8515625" style="33" customWidth="1"/>
    <col min="5" max="7" width="10.7109375" style="33" bestFit="1" customWidth="1"/>
    <col min="8" max="16384" width="9.140625" style="33" customWidth="1"/>
  </cols>
  <sheetData>
    <row r="1" spans="1:5" ht="15">
      <c r="A1" s="161" t="s">
        <v>0</v>
      </c>
      <c r="B1" s="162"/>
      <c r="C1" s="163" t="e">
        <f>Budget!#REF!</f>
        <v>#REF!</v>
      </c>
      <c r="D1" s="164"/>
      <c r="E1" s="18"/>
    </row>
    <row r="2" spans="1:5" ht="15">
      <c r="A2" s="155" t="s">
        <v>5</v>
      </c>
      <c r="B2" s="156"/>
      <c r="C2" s="157" t="e">
        <f>Budget!#REF!</f>
        <v>#REF!</v>
      </c>
      <c r="D2" s="157"/>
      <c r="E2" s="19"/>
    </row>
    <row r="3" spans="1:5" ht="15">
      <c r="A3" s="155" t="s">
        <v>1</v>
      </c>
      <c r="B3" s="156"/>
      <c r="C3" s="157" t="e">
        <f>Budget!#REF!</f>
        <v>#REF!</v>
      </c>
      <c r="D3" s="157"/>
      <c r="E3" s="19"/>
    </row>
    <row r="4" spans="1:10" s="32" customFormat="1" ht="63.75">
      <c r="A4" s="34" t="s">
        <v>28</v>
      </c>
      <c r="B4" s="34" t="s">
        <v>21</v>
      </c>
      <c r="C4" s="34" t="s">
        <v>11</v>
      </c>
      <c r="D4" s="34" t="s">
        <v>12</v>
      </c>
      <c r="E4" s="34" t="s">
        <v>14</v>
      </c>
      <c r="F4" s="51" t="s">
        <v>26</v>
      </c>
      <c r="G4" s="34" t="s">
        <v>27</v>
      </c>
      <c r="H4" s="34" t="s">
        <v>23</v>
      </c>
      <c r="I4" s="34" t="s">
        <v>22</v>
      </c>
      <c r="J4" s="34" t="s">
        <v>24</v>
      </c>
    </row>
    <row r="5" spans="1:10" ht="12.75">
      <c r="A5" s="31"/>
      <c r="B5" s="31"/>
      <c r="C5" s="31"/>
      <c r="D5" s="35"/>
      <c r="E5" s="36"/>
      <c r="F5" s="52">
        <v>0</v>
      </c>
      <c r="G5" s="36">
        <f aca="true" t="shared" si="0" ref="G5:G19">E5-F5</f>
        <v>0</v>
      </c>
      <c r="H5" s="31"/>
      <c r="I5" s="31"/>
      <c r="J5" s="31"/>
    </row>
    <row r="6" spans="1:10" ht="12.75">
      <c r="A6" s="31"/>
      <c r="B6" s="31"/>
      <c r="C6" s="31"/>
      <c r="D6" s="31"/>
      <c r="E6" s="36"/>
      <c r="F6" s="52">
        <v>0</v>
      </c>
      <c r="G6" s="36">
        <f t="shared" si="0"/>
        <v>0</v>
      </c>
      <c r="H6" s="31"/>
      <c r="I6" s="31"/>
      <c r="J6" s="31"/>
    </row>
    <row r="7" spans="1:10" ht="12.75">
      <c r="A7" s="31"/>
      <c r="B7" s="31"/>
      <c r="C7" s="31"/>
      <c r="D7" s="31"/>
      <c r="E7" s="36"/>
      <c r="F7" s="52">
        <v>0</v>
      </c>
      <c r="G7" s="36">
        <f t="shared" si="0"/>
        <v>0</v>
      </c>
      <c r="H7" s="31"/>
      <c r="I7" s="31"/>
      <c r="J7" s="31"/>
    </row>
    <row r="8" spans="1:10" ht="12.75">
      <c r="A8" s="31"/>
      <c r="B8" s="31"/>
      <c r="C8" s="31"/>
      <c r="D8" s="31"/>
      <c r="E8" s="36"/>
      <c r="F8" s="52">
        <v>0</v>
      </c>
      <c r="G8" s="36">
        <f t="shared" si="0"/>
        <v>0</v>
      </c>
      <c r="H8" s="31"/>
      <c r="I8" s="31"/>
      <c r="J8" s="31"/>
    </row>
    <row r="9" spans="1:10" ht="12.75">
      <c r="A9" s="31"/>
      <c r="B9" s="31"/>
      <c r="C9" s="31"/>
      <c r="D9" s="31"/>
      <c r="E9" s="36"/>
      <c r="F9" s="52">
        <v>0</v>
      </c>
      <c r="G9" s="36">
        <f t="shared" si="0"/>
        <v>0</v>
      </c>
      <c r="H9" s="31"/>
      <c r="I9" s="31"/>
      <c r="J9" s="31"/>
    </row>
    <row r="10" spans="1:10" ht="12.75">
      <c r="A10" s="31"/>
      <c r="B10" s="31"/>
      <c r="C10" s="31"/>
      <c r="D10" s="31"/>
      <c r="E10" s="36"/>
      <c r="F10" s="52">
        <v>0</v>
      </c>
      <c r="G10" s="36">
        <f t="shared" si="0"/>
        <v>0</v>
      </c>
      <c r="H10" s="31"/>
      <c r="I10" s="31"/>
      <c r="J10" s="31"/>
    </row>
    <row r="11" spans="1:10" ht="12.75">
      <c r="A11" s="31"/>
      <c r="B11" s="31"/>
      <c r="C11" s="31"/>
      <c r="D11" s="31"/>
      <c r="E11" s="36"/>
      <c r="F11" s="52">
        <v>0</v>
      </c>
      <c r="G11" s="36">
        <f t="shared" si="0"/>
        <v>0</v>
      </c>
      <c r="H11" s="31"/>
      <c r="I11" s="31"/>
      <c r="J11" s="31"/>
    </row>
    <row r="12" spans="1:10" ht="12.75">
      <c r="A12" s="31"/>
      <c r="B12" s="31"/>
      <c r="C12" s="31"/>
      <c r="D12" s="31"/>
      <c r="E12" s="36"/>
      <c r="F12" s="52">
        <v>0</v>
      </c>
      <c r="G12" s="36">
        <f t="shared" si="0"/>
        <v>0</v>
      </c>
      <c r="H12" s="31"/>
      <c r="I12" s="31"/>
      <c r="J12" s="31"/>
    </row>
    <row r="13" spans="1:10" ht="12.75">
      <c r="A13" s="31"/>
      <c r="B13" s="31"/>
      <c r="C13" s="31"/>
      <c r="D13" s="31"/>
      <c r="E13" s="36"/>
      <c r="F13" s="52">
        <v>0</v>
      </c>
      <c r="G13" s="36">
        <f t="shared" si="0"/>
        <v>0</v>
      </c>
      <c r="H13" s="31"/>
      <c r="I13" s="31"/>
      <c r="J13" s="31"/>
    </row>
    <row r="14" spans="1:10" ht="12.75">
      <c r="A14" s="31"/>
      <c r="B14" s="31"/>
      <c r="C14" s="31"/>
      <c r="D14" s="31"/>
      <c r="E14" s="36"/>
      <c r="F14" s="52">
        <v>0</v>
      </c>
      <c r="G14" s="36">
        <f t="shared" si="0"/>
        <v>0</v>
      </c>
      <c r="H14" s="31"/>
      <c r="I14" s="31"/>
      <c r="J14" s="31"/>
    </row>
    <row r="15" spans="1:10" ht="12.75">
      <c r="A15" s="31"/>
      <c r="B15" s="31"/>
      <c r="C15" s="31"/>
      <c r="D15" s="31"/>
      <c r="E15" s="36"/>
      <c r="F15" s="52">
        <v>0</v>
      </c>
      <c r="G15" s="36">
        <f t="shared" si="0"/>
        <v>0</v>
      </c>
      <c r="H15" s="31"/>
      <c r="I15" s="31"/>
      <c r="J15" s="31"/>
    </row>
    <row r="16" spans="1:10" ht="12.75">
      <c r="A16" s="31"/>
      <c r="B16" s="31"/>
      <c r="C16" s="31"/>
      <c r="D16" s="31"/>
      <c r="E16" s="36"/>
      <c r="F16" s="52">
        <v>0</v>
      </c>
      <c r="G16" s="36">
        <f t="shared" si="0"/>
        <v>0</v>
      </c>
      <c r="H16" s="31"/>
      <c r="I16" s="31"/>
      <c r="J16" s="31"/>
    </row>
    <row r="17" spans="1:10" ht="12.75">
      <c r="A17" s="31"/>
      <c r="B17" s="31"/>
      <c r="C17" s="31"/>
      <c r="D17" s="31"/>
      <c r="E17" s="36"/>
      <c r="F17" s="52">
        <v>0</v>
      </c>
      <c r="G17" s="36">
        <f t="shared" si="0"/>
        <v>0</v>
      </c>
      <c r="H17" s="31"/>
      <c r="I17" s="31"/>
      <c r="J17" s="31"/>
    </row>
    <row r="18" spans="1:10" ht="12.75">
      <c r="A18" s="31"/>
      <c r="B18" s="31"/>
      <c r="C18" s="31"/>
      <c r="D18" s="31"/>
      <c r="E18" s="36"/>
      <c r="F18" s="52">
        <v>0</v>
      </c>
      <c r="G18" s="36">
        <f t="shared" si="0"/>
        <v>0</v>
      </c>
      <c r="H18" s="31"/>
      <c r="I18" s="31"/>
      <c r="J18" s="31"/>
    </row>
    <row r="19" spans="1:10" ht="12.75">
      <c r="A19" s="31"/>
      <c r="B19" s="31"/>
      <c r="C19" s="31"/>
      <c r="D19" s="31"/>
      <c r="E19" s="36"/>
      <c r="F19" s="52">
        <v>0</v>
      </c>
      <c r="G19" s="36">
        <f t="shared" si="0"/>
        <v>0</v>
      </c>
      <c r="H19" s="31"/>
      <c r="I19" s="31"/>
      <c r="J19" s="31"/>
    </row>
    <row r="20" spans="1:10" ht="12.75">
      <c r="A20" s="31"/>
      <c r="B20" s="31"/>
      <c r="C20" s="31"/>
      <c r="D20" s="31"/>
      <c r="E20" s="36"/>
      <c r="F20" s="53">
        <f>SUM(F5:F19)</f>
        <v>0</v>
      </c>
      <c r="G20" s="36">
        <f>SUM(G5:G19)</f>
        <v>0</v>
      </c>
      <c r="H20" s="31"/>
      <c r="I20" s="31"/>
      <c r="J20" s="31"/>
    </row>
  </sheetData>
  <sheetProtection/>
  <mergeCells count="6">
    <mergeCell ref="A3:B3"/>
    <mergeCell ref="C3:D3"/>
    <mergeCell ref="A1:B1"/>
    <mergeCell ref="C1:D1"/>
    <mergeCell ref="A2:B2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O41"/>
  <sheetViews>
    <sheetView zoomScalePageLayoutView="0" workbookViewId="0" topLeftCell="A1">
      <selection activeCell="N13" sqref="N13"/>
    </sheetView>
  </sheetViews>
  <sheetFormatPr defaultColWidth="9.140625" defaultRowHeight="12.75"/>
  <cols>
    <col min="1" max="1" width="14.57421875" style="33" bestFit="1" customWidth="1"/>
    <col min="2" max="2" width="14.57421875" style="33" customWidth="1"/>
    <col min="3" max="3" width="8.57421875" style="33" bestFit="1" customWidth="1"/>
    <col min="4" max="4" width="10.57421875" style="33" bestFit="1" customWidth="1"/>
    <col min="5" max="7" width="10.7109375" style="33" bestFit="1" customWidth="1"/>
    <col min="8" max="10" width="9.140625" style="33" customWidth="1"/>
    <col min="11" max="11" width="27.57421875" style="33" customWidth="1"/>
    <col min="12" max="16384" width="9.140625" style="33" customWidth="1"/>
  </cols>
  <sheetData>
    <row r="1" spans="1:7" ht="15">
      <c r="A1" s="161" t="s">
        <v>0</v>
      </c>
      <c r="B1" s="162"/>
      <c r="C1" s="163" t="e">
        <f>Budget!#REF!</f>
        <v>#REF!</v>
      </c>
      <c r="D1" s="164"/>
      <c r="E1" s="164"/>
      <c r="F1" s="4"/>
      <c r="G1" s="18"/>
    </row>
    <row r="2" spans="1:7" ht="15">
      <c r="A2" s="155" t="s">
        <v>5</v>
      </c>
      <c r="B2" s="156"/>
      <c r="C2" s="157" t="e">
        <f>Budget!#REF!</f>
        <v>#REF!</v>
      </c>
      <c r="D2" s="157"/>
      <c r="E2" s="157"/>
      <c r="F2" s="3"/>
      <c r="G2" s="19"/>
    </row>
    <row r="3" spans="1:7" ht="15">
      <c r="A3" s="155" t="s">
        <v>1</v>
      </c>
      <c r="B3" s="156"/>
      <c r="C3" s="198" t="e">
        <f>Budget!#REF!</f>
        <v>#REF!</v>
      </c>
      <c r="D3" s="198"/>
      <c r="E3" s="198"/>
      <c r="F3" s="3"/>
      <c r="G3" s="19"/>
    </row>
    <row r="4" spans="1:11" ht="12.75">
      <c r="A4" s="197" t="s">
        <v>34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s="32" customFormat="1" ht="178.5">
      <c r="A5" s="34" t="s">
        <v>32</v>
      </c>
      <c r="B5" s="34" t="s">
        <v>21</v>
      </c>
      <c r="C5" s="34" t="s">
        <v>11</v>
      </c>
      <c r="D5" s="34" t="s">
        <v>12</v>
      </c>
      <c r="E5" s="34" t="s">
        <v>14</v>
      </c>
      <c r="F5" s="54" t="s">
        <v>33</v>
      </c>
      <c r="G5" s="34" t="s">
        <v>27</v>
      </c>
      <c r="H5" s="34" t="s">
        <v>23</v>
      </c>
      <c r="I5" s="34" t="s">
        <v>22</v>
      </c>
      <c r="J5" s="34" t="s">
        <v>24</v>
      </c>
      <c r="K5" s="66" t="s">
        <v>70</v>
      </c>
    </row>
    <row r="6" spans="1:11" ht="12.75">
      <c r="A6" s="31"/>
      <c r="B6" s="31"/>
      <c r="C6" s="31"/>
      <c r="D6" s="35"/>
      <c r="E6" s="36"/>
      <c r="F6" s="55">
        <v>0</v>
      </c>
      <c r="G6" s="36">
        <f aca="true" t="shared" si="0" ref="G6:G20">E6-F6</f>
        <v>0</v>
      </c>
      <c r="H6" s="31"/>
      <c r="I6" s="31"/>
      <c r="J6" s="31"/>
      <c r="K6" s="31"/>
    </row>
    <row r="7" spans="1:11" ht="12.75">
      <c r="A7" s="31"/>
      <c r="B7" s="31"/>
      <c r="C7" s="31"/>
      <c r="D7" s="31"/>
      <c r="E7" s="36"/>
      <c r="F7" s="55">
        <v>0</v>
      </c>
      <c r="G7" s="36">
        <f t="shared" si="0"/>
        <v>0</v>
      </c>
      <c r="H7" s="31"/>
      <c r="I7" s="31"/>
      <c r="J7" s="31"/>
      <c r="K7" s="31"/>
    </row>
    <row r="8" spans="1:11" ht="12.75">
      <c r="A8" s="31"/>
      <c r="B8" s="31"/>
      <c r="C8" s="31"/>
      <c r="D8" s="31"/>
      <c r="E8" s="36"/>
      <c r="F8" s="55">
        <v>0</v>
      </c>
      <c r="G8" s="36">
        <f t="shared" si="0"/>
        <v>0</v>
      </c>
      <c r="H8" s="31"/>
      <c r="I8" s="31"/>
      <c r="J8" s="31"/>
      <c r="K8" s="31"/>
    </row>
    <row r="9" spans="1:11" ht="12.75">
      <c r="A9" s="31"/>
      <c r="B9" s="31"/>
      <c r="C9" s="31"/>
      <c r="D9" s="31"/>
      <c r="E9" s="36"/>
      <c r="F9" s="55">
        <v>0</v>
      </c>
      <c r="G9" s="36">
        <f t="shared" si="0"/>
        <v>0</v>
      </c>
      <c r="H9" s="31"/>
      <c r="I9" s="31"/>
      <c r="J9" s="31"/>
      <c r="K9" s="31"/>
    </row>
    <row r="10" spans="1:11" ht="12.75">
      <c r="A10" s="31"/>
      <c r="B10" s="31"/>
      <c r="C10" s="31"/>
      <c r="D10" s="31"/>
      <c r="E10" s="36"/>
      <c r="F10" s="55">
        <v>0</v>
      </c>
      <c r="G10" s="36">
        <f t="shared" si="0"/>
        <v>0</v>
      </c>
      <c r="H10" s="31"/>
      <c r="I10" s="31"/>
      <c r="J10" s="31"/>
      <c r="K10" s="31"/>
    </row>
    <row r="11" spans="1:11" ht="12.75">
      <c r="A11" s="31"/>
      <c r="B11" s="31"/>
      <c r="C11" s="31"/>
      <c r="D11" s="31"/>
      <c r="E11" s="36"/>
      <c r="F11" s="55">
        <v>0</v>
      </c>
      <c r="G11" s="36">
        <f t="shared" si="0"/>
        <v>0</v>
      </c>
      <c r="H11" s="31"/>
      <c r="I11" s="31"/>
      <c r="J11" s="31"/>
      <c r="K11" s="31"/>
    </row>
    <row r="12" spans="1:11" ht="12.75">
      <c r="A12" s="31"/>
      <c r="B12" s="31"/>
      <c r="C12" s="31"/>
      <c r="D12" s="31"/>
      <c r="E12" s="36"/>
      <c r="F12" s="55">
        <v>0</v>
      </c>
      <c r="G12" s="36">
        <f t="shared" si="0"/>
        <v>0</v>
      </c>
      <c r="H12" s="31"/>
      <c r="I12" s="31"/>
      <c r="J12" s="31"/>
      <c r="K12" s="31"/>
    </row>
    <row r="13" spans="1:11" ht="12.75">
      <c r="A13" s="31"/>
      <c r="B13" s="31"/>
      <c r="C13" s="31"/>
      <c r="D13" s="31"/>
      <c r="E13" s="36"/>
      <c r="F13" s="55">
        <v>0</v>
      </c>
      <c r="G13" s="36">
        <f t="shared" si="0"/>
        <v>0</v>
      </c>
      <c r="H13" s="31"/>
      <c r="I13" s="31"/>
      <c r="J13" s="31"/>
      <c r="K13" s="31"/>
    </row>
    <row r="14" spans="1:11" ht="12.75">
      <c r="A14" s="31"/>
      <c r="B14" s="31"/>
      <c r="C14" s="31"/>
      <c r="D14" s="31"/>
      <c r="E14" s="36"/>
      <c r="F14" s="55">
        <v>0</v>
      </c>
      <c r="G14" s="36">
        <f t="shared" si="0"/>
        <v>0</v>
      </c>
      <c r="H14" s="31"/>
      <c r="I14" s="31"/>
      <c r="J14" s="31"/>
      <c r="K14" s="31"/>
    </row>
    <row r="15" spans="1:11" ht="12.75">
      <c r="A15" s="31"/>
      <c r="B15" s="31"/>
      <c r="C15" s="31"/>
      <c r="D15" s="31"/>
      <c r="E15" s="36"/>
      <c r="F15" s="55">
        <v>0</v>
      </c>
      <c r="G15" s="36">
        <f t="shared" si="0"/>
        <v>0</v>
      </c>
      <c r="H15" s="31"/>
      <c r="I15" s="31"/>
      <c r="J15" s="31"/>
      <c r="K15" s="31"/>
    </row>
    <row r="16" spans="1:11" ht="12.75">
      <c r="A16" s="31"/>
      <c r="B16" s="31"/>
      <c r="C16" s="31"/>
      <c r="D16" s="31"/>
      <c r="E16" s="36"/>
      <c r="F16" s="55">
        <v>0</v>
      </c>
      <c r="G16" s="36">
        <f t="shared" si="0"/>
        <v>0</v>
      </c>
      <c r="H16" s="31"/>
      <c r="I16" s="31"/>
      <c r="J16" s="31"/>
      <c r="K16" s="31"/>
    </row>
    <row r="17" spans="1:11" ht="12.75">
      <c r="A17" s="31"/>
      <c r="B17" s="31"/>
      <c r="C17" s="31"/>
      <c r="D17" s="31"/>
      <c r="E17" s="36"/>
      <c r="F17" s="55">
        <v>0</v>
      </c>
      <c r="G17" s="36">
        <f t="shared" si="0"/>
        <v>0</v>
      </c>
      <c r="H17" s="31"/>
      <c r="I17" s="31"/>
      <c r="J17" s="31"/>
      <c r="K17" s="31"/>
    </row>
    <row r="18" spans="1:11" ht="12.75">
      <c r="A18" s="31"/>
      <c r="B18" s="31"/>
      <c r="C18" s="31"/>
      <c r="D18" s="31"/>
      <c r="E18" s="36"/>
      <c r="F18" s="55">
        <v>0</v>
      </c>
      <c r="G18" s="36">
        <f t="shared" si="0"/>
        <v>0</v>
      </c>
      <c r="H18" s="31"/>
      <c r="I18" s="31"/>
      <c r="J18" s="31"/>
      <c r="K18" s="31"/>
    </row>
    <row r="19" spans="1:11" ht="12.75">
      <c r="A19" s="31"/>
      <c r="B19" s="31"/>
      <c r="C19" s="31"/>
      <c r="D19" s="31"/>
      <c r="E19" s="36"/>
      <c r="F19" s="55">
        <v>0</v>
      </c>
      <c r="G19" s="36">
        <f t="shared" si="0"/>
        <v>0</v>
      </c>
      <c r="H19" s="31"/>
      <c r="I19" s="31"/>
      <c r="J19" s="31"/>
      <c r="K19" s="31"/>
    </row>
    <row r="20" spans="1:11" ht="12.75">
      <c r="A20" s="31"/>
      <c r="B20" s="31"/>
      <c r="C20" s="31"/>
      <c r="D20" s="31"/>
      <c r="E20" s="36"/>
      <c r="F20" s="55">
        <v>0</v>
      </c>
      <c r="G20" s="36">
        <f t="shared" si="0"/>
        <v>0</v>
      </c>
      <c r="H20" s="31"/>
      <c r="I20" s="31"/>
      <c r="J20" s="31"/>
      <c r="K20" s="31"/>
    </row>
    <row r="21" spans="1:11" ht="12.75">
      <c r="A21" s="31"/>
      <c r="B21" s="31"/>
      <c r="C21" s="31"/>
      <c r="D21" s="31"/>
      <c r="E21" s="36"/>
      <c r="F21" s="56">
        <f>SUM(F6:F20)</f>
        <v>0</v>
      </c>
      <c r="G21" s="36">
        <f>SUM(G6:G20)</f>
        <v>0</v>
      </c>
      <c r="H21" s="31"/>
      <c r="I21" s="31"/>
      <c r="J21" s="31"/>
      <c r="K21" s="31"/>
    </row>
    <row r="24" spans="1:15" ht="36" customHeight="1">
      <c r="A24" s="197" t="s">
        <v>35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</row>
    <row r="25" spans="1:15" s="32" customFormat="1" ht="63.75">
      <c r="A25" s="34" t="s">
        <v>36</v>
      </c>
      <c r="B25" s="34" t="s">
        <v>38</v>
      </c>
      <c r="C25" s="34" t="s">
        <v>39</v>
      </c>
      <c r="D25" s="34" t="s">
        <v>40</v>
      </c>
      <c r="E25" s="34" t="s">
        <v>41</v>
      </c>
      <c r="F25" s="34" t="s">
        <v>42</v>
      </c>
      <c r="G25" s="34" t="s">
        <v>43</v>
      </c>
      <c r="H25" s="34" t="s">
        <v>11</v>
      </c>
      <c r="I25" s="34" t="s">
        <v>12</v>
      </c>
      <c r="J25" s="34" t="s">
        <v>14</v>
      </c>
      <c r="K25" s="54" t="s">
        <v>33</v>
      </c>
      <c r="L25" s="34" t="s">
        <v>27</v>
      </c>
      <c r="M25" s="34" t="s">
        <v>23</v>
      </c>
      <c r="N25" s="34" t="s">
        <v>22</v>
      </c>
      <c r="O25" s="34" t="s">
        <v>24</v>
      </c>
    </row>
    <row r="26" spans="1:15" ht="12.75">
      <c r="A26" s="31"/>
      <c r="B26" s="31"/>
      <c r="C26" s="31"/>
      <c r="D26" s="31"/>
      <c r="E26" s="31"/>
      <c r="F26" s="31"/>
      <c r="G26" s="31"/>
      <c r="H26" s="31"/>
      <c r="I26" s="35"/>
      <c r="J26" s="36"/>
      <c r="K26" s="55">
        <v>0</v>
      </c>
      <c r="L26" s="36">
        <f aca="true" t="shared" si="1" ref="L26:L40">J26-K26</f>
        <v>0</v>
      </c>
      <c r="M26" s="31"/>
      <c r="N26" s="31"/>
      <c r="O26" s="31"/>
    </row>
    <row r="27" spans="1:15" ht="12.75">
      <c r="A27" s="31"/>
      <c r="B27" s="31"/>
      <c r="C27" s="31"/>
      <c r="D27" s="31"/>
      <c r="E27" s="31"/>
      <c r="F27" s="31"/>
      <c r="G27" s="31"/>
      <c r="H27" s="31"/>
      <c r="I27" s="31"/>
      <c r="J27" s="36"/>
      <c r="K27" s="55">
        <v>0</v>
      </c>
      <c r="L27" s="36">
        <f t="shared" si="1"/>
        <v>0</v>
      </c>
      <c r="M27" s="31"/>
      <c r="N27" s="31"/>
      <c r="O27" s="31"/>
    </row>
    <row r="28" spans="1:15" ht="12.75">
      <c r="A28" s="31"/>
      <c r="B28" s="31"/>
      <c r="C28" s="31"/>
      <c r="D28" s="31"/>
      <c r="E28" s="31"/>
      <c r="F28" s="31"/>
      <c r="G28" s="31"/>
      <c r="H28" s="31"/>
      <c r="I28" s="31"/>
      <c r="J28" s="36"/>
      <c r="K28" s="55">
        <v>0</v>
      </c>
      <c r="L28" s="36">
        <f t="shared" si="1"/>
        <v>0</v>
      </c>
      <c r="M28" s="31"/>
      <c r="N28" s="31"/>
      <c r="O28" s="31"/>
    </row>
    <row r="29" spans="1:15" ht="12.75">
      <c r="A29" s="31"/>
      <c r="B29" s="31"/>
      <c r="C29" s="31"/>
      <c r="D29" s="31"/>
      <c r="E29" s="31"/>
      <c r="F29" s="31"/>
      <c r="G29" s="31"/>
      <c r="H29" s="31"/>
      <c r="I29" s="31"/>
      <c r="J29" s="36"/>
      <c r="K29" s="55">
        <v>0</v>
      </c>
      <c r="L29" s="36">
        <f t="shared" si="1"/>
        <v>0</v>
      </c>
      <c r="M29" s="31"/>
      <c r="N29" s="31"/>
      <c r="O29" s="31"/>
    </row>
    <row r="30" spans="1:15" ht="12.75">
      <c r="A30" s="31"/>
      <c r="B30" s="31"/>
      <c r="C30" s="31"/>
      <c r="D30" s="31"/>
      <c r="E30" s="31"/>
      <c r="F30" s="31"/>
      <c r="G30" s="31"/>
      <c r="H30" s="31"/>
      <c r="I30" s="31"/>
      <c r="J30" s="36"/>
      <c r="K30" s="55">
        <v>0</v>
      </c>
      <c r="L30" s="36">
        <f t="shared" si="1"/>
        <v>0</v>
      </c>
      <c r="M30" s="31"/>
      <c r="N30" s="31"/>
      <c r="O30" s="31"/>
    </row>
    <row r="31" spans="1:15" ht="12.75">
      <c r="A31" s="31"/>
      <c r="B31" s="31"/>
      <c r="C31" s="31"/>
      <c r="D31" s="31"/>
      <c r="E31" s="31"/>
      <c r="F31" s="31"/>
      <c r="G31" s="31"/>
      <c r="H31" s="31"/>
      <c r="I31" s="31"/>
      <c r="J31" s="36"/>
      <c r="K31" s="55">
        <v>0</v>
      </c>
      <c r="L31" s="36">
        <f t="shared" si="1"/>
        <v>0</v>
      </c>
      <c r="M31" s="31"/>
      <c r="N31" s="31"/>
      <c r="O31" s="31"/>
    </row>
    <row r="32" spans="1:15" ht="12.75">
      <c r="A32" s="31"/>
      <c r="B32" s="31"/>
      <c r="C32" s="31"/>
      <c r="D32" s="31"/>
      <c r="E32" s="31"/>
      <c r="F32" s="31"/>
      <c r="G32" s="31"/>
      <c r="H32" s="31"/>
      <c r="I32" s="31"/>
      <c r="J32" s="36"/>
      <c r="K32" s="55">
        <v>0</v>
      </c>
      <c r="L32" s="36">
        <f t="shared" si="1"/>
        <v>0</v>
      </c>
      <c r="M32" s="31"/>
      <c r="N32" s="31"/>
      <c r="O32" s="31"/>
    </row>
    <row r="33" spans="1:15" ht="12.75">
      <c r="A33" s="31"/>
      <c r="B33" s="31"/>
      <c r="C33" s="31"/>
      <c r="D33" s="31"/>
      <c r="E33" s="31"/>
      <c r="F33" s="31"/>
      <c r="G33" s="31"/>
      <c r="H33" s="31"/>
      <c r="I33" s="31"/>
      <c r="J33" s="36"/>
      <c r="K33" s="55">
        <v>0</v>
      </c>
      <c r="L33" s="36">
        <f t="shared" si="1"/>
        <v>0</v>
      </c>
      <c r="M33" s="31"/>
      <c r="N33" s="31"/>
      <c r="O33" s="31"/>
    </row>
    <row r="34" spans="1:15" ht="12.75">
      <c r="A34" s="31"/>
      <c r="B34" s="31"/>
      <c r="C34" s="31"/>
      <c r="D34" s="31"/>
      <c r="E34" s="31"/>
      <c r="F34" s="31"/>
      <c r="G34" s="31"/>
      <c r="H34" s="31"/>
      <c r="I34" s="31"/>
      <c r="J34" s="36"/>
      <c r="K34" s="55">
        <v>0</v>
      </c>
      <c r="L34" s="36">
        <f t="shared" si="1"/>
        <v>0</v>
      </c>
      <c r="M34" s="31"/>
      <c r="N34" s="31"/>
      <c r="O34" s="31"/>
    </row>
    <row r="35" spans="1:15" ht="12.75">
      <c r="A35" s="31"/>
      <c r="B35" s="31"/>
      <c r="C35" s="31"/>
      <c r="D35" s="31"/>
      <c r="E35" s="31"/>
      <c r="F35" s="31"/>
      <c r="G35" s="31"/>
      <c r="H35" s="31"/>
      <c r="I35" s="31"/>
      <c r="J35" s="36"/>
      <c r="K35" s="55">
        <v>0</v>
      </c>
      <c r="L35" s="36">
        <f t="shared" si="1"/>
        <v>0</v>
      </c>
      <c r="M35" s="31"/>
      <c r="N35" s="31"/>
      <c r="O35" s="31"/>
    </row>
    <row r="36" spans="1:15" ht="12.75">
      <c r="A36" s="31"/>
      <c r="B36" s="31"/>
      <c r="C36" s="31"/>
      <c r="D36" s="31"/>
      <c r="E36" s="31"/>
      <c r="F36" s="31"/>
      <c r="G36" s="31"/>
      <c r="H36" s="31"/>
      <c r="I36" s="31"/>
      <c r="J36" s="36"/>
      <c r="K36" s="55">
        <v>0</v>
      </c>
      <c r="L36" s="36">
        <f t="shared" si="1"/>
        <v>0</v>
      </c>
      <c r="M36" s="31"/>
      <c r="N36" s="31"/>
      <c r="O36" s="31"/>
    </row>
    <row r="37" spans="1:15" ht="12.75">
      <c r="A37" s="31"/>
      <c r="B37" s="31"/>
      <c r="C37" s="31"/>
      <c r="D37" s="31"/>
      <c r="E37" s="31"/>
      <c r="F37" s="31"/>
      <c r="G37" s="31"/>
      <c r="H37" s="31"/>
      <c r="I37" s="31"/>
      <c r="J37" s="36"/>
      <c r="K37" s="55">
        <v>0</v>
      </c>
      <c r="L37" s="36">
        <f t="shared" si="1"/>
        <v>0</v>
      </c>
      <c r="M37" s="31"/>
      <c r="N37" s="31"/>
      <c r="O37" s="31"/>
    </row>
    <row r="38" spans="1:15" ht="12.75">
      <c r="A38" s="31"/>
      <c r="B38" s="31"/>
      <c r="C38" s="31"/>
      <c r="D38" s="31"/>
      <c r="E38" s="31"/>
      <c r="F38" s="31"/>
      <c r="G38" s="31"/>
      <c r="H38" s="31"/>
      <c r="I38" s="31"/>
      <c r="J38" s="36"/>
      <c r="K38" s="55">
        <v>0</v>
      </c>
      <c r="L38" s="36">
        <f t="shared" si="1"/>
        <v>0</v>
      </c>
      <c r="M38" s="31"/>
      <c r="N38" s="31"/>
      <c r="O38" s="31"/>
    </row>
    <row r="39" spans="1:15" ht="12.75">
      <c r="A39" s="31"/>
      <c r="B39" s="31"/>
      <c r="C39" s="31"/>
      <c r="D39" s="31"/>
      <c r="E39" s="31"/>
      <c r="F39" s="31"/>
      <c r="G39" s="31"/>
      <c r="H39" s="31"/>
      <c r="I39" s="31"/>
      <c r="J39" s="36"/>
      <c r="K39" s="55">
        <v>0</v>
      </c>
      <c r="L39" s="36">
        <f t="shared" si="1"/>
        <v>0</v>
      </c>
      <c r="M39" s="31"/>
      <c r="N39" s="31"/>
      <c r="O39" s="31"/>
    </row>
    <row r="40" spans="1:15" ht="12.75">
      <c r="A40" s="31"/>
      <c r="B40" s="31"/>
      <c r="C40" s="31"/>
      <c r="D40" s="31"/>
      <c r="E40" s="31"/>
      <c r="F40" s="31"/>
      <c r="G40" s="31"/>
      <c r="H40" s="31"/>
      <c r="I40" s="31"/>
      <c r="J40" s="36"/>
      <c r="K40" s="55">
        <v>0</v>
      </c>
      <c r="L40" s="36">
        <f t="shared" si="1"/>
        <v>0</v>
      </c>
      <c r="M40" s="31"/>
      <c r="N40" s="31"/>
      <c r="O40" s="31"/>
    </row>
    <row r="41" spans="1:15" ht="12.75">
      <c r="A41" s="31"/>
      <c r="B41" s="31"/>
      <c r="C41" s="31"/>
      <c r="D41" s="31"/>
      <c r="E41" s="31"/>
      <c r="F41" s="31"/>
      <c r="G41" s="31"/>
      <c r="H41" s="31"/>
      <c r="I41" s="31"/>
      <c r="J41" s="36"/>
      <c r="K41" s="56">
        <f>SUM(K26:K40)</f>
        <v>0</v>
      </c>
      <c r="L41" s="36">
        <f>SUM(L26:L40)</f>
        <v>0</v>
      </c>
      <c r="M41" s="31"/>
      <c r="N41" s="31"/>
      <c r="O41" s="31"/>
    </row>
  </sheetData>
  <sheetProtection/>
  <mergeCells count="8">
    <mergeCell ref="A24:O24"/>
    <mergeCell ref="A1:B1"/>
    <mergeCell ref="C1:E1"/>
    <mergeCell ref="A2:B2"/>
    <mergeCell ref="C2:E2"/>
    <mergeCell ref="A3:B3"/>
    <mergeCell ref="C3:E3"/>
    <mergeCell ref="A4:K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UNIPA</dc:creator>
  <cp:keywords/>
  <dc:description/>
  <cp:lastModifiedBy>Donzelli</cp:lastModifiedBy>
  <cp:lastPrinted>2014-06-30T12:07:51Z</cp:lastPrinted>
  <dcterms:created xsi:type="dcterms:W3CDTF">2011-08-03T13:46:14Z</dcterms:created>
  <dcterms:modified xsi:type="dcterms:W3CDTF">2016-10-20T12:55:56Z</dcterms:modified>
  <cp:category/>
  <cp:version/>
  <cp:contentType/>
  <cp:contentStatus/>
</cp:coreProperties>
</file>